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Hadiza\Documents\ACEPHAP FINAL DOCUMENTS\"/>
    </mc:Choice>
  </mc:AlternateContent>
  <xr:revisionPtr revIDLastSave="0" documentId="8_{B3ECC557-80D7-4ADB-A606-0C3154E9F2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2" l="1"/>
  <c r="AK95" i="1"/>
  <c r="AJ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tc={1D892979-1CD1-2345-AE40-FEAFDDA35C75}</author>
    <author>tc={FBB638BB-4DBA-CE44-A6B1-80B7A0A8EE81}</author>
    <author>tc={18C05B9D-6DD9-AF45-85A3-315CB473F8E7}</author>
  </authors>
  <commentList>
    <comment ref="A10" authorId="0" shapeId="0" xr:uid="{1D892979-1CD1-2345-AE40-FEAFDDA35C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Under Action 1 (Quality Education):
o   please include the estimated number of new master’s and PhD students that will be enrolled in 2024
o   under row 16, please include the estimated number of short courses and a rough estimate to how many will be trained
·         Add a timeline for row 33 (community engagement activities at Tofa community)
·         Please fill in cell A37 (currently empty, should be describe activity 3 under Action 3 – Partner collaboration)
·         In rows 45 and 46, please include the estimated number of internships to be completed. It is great to see two separate line items for national vs. regional internships.
</t>
      </text>
    </comment>
    <comment ref="A59" authorId="1" shapeId="0" xr:uid="{FBB638BB-4DBA-CE44-A6B1-80B7A0A8EE81}">
      <text>
        <t>[Threaded comment]
Your version of Excel allows you to read this threaded comment; however, any edits to it will get removed if the file is opened in a newer version of Excel. Learn more: https://go.microsoft.com/fwlink/?linkid=870924
Comment:
     It is good to see that you include “ESMP activities” in row 59 related to the construction of the student hostel. Please consider adding the following specific activities to provide more detail/guidance:
o   Conduct ESMP implementation audit for all construction activities including funding.
o   Provide adequate signage around work areas/institution premises.
o   Implement / Administer the worker's code of conduct as per the ESMP provision
o   Provide for transportation to construction sites if far from the university campus</t>
      </text>
    </comment>
    <comment ref="A82" authorId="2" shapeId="0" xr:uid="{18C05B9D-6DD9-AF45-85A3-315CB473F8E7}">
      <text>
        <t>[Threaded comment]
Your version of Excel allows you to read this threaded comment; however, any edits to it will get removed if the file is opened in a newer version of Excel. Learn more: https://go.microsoft.com/fwlink/?linkid=870924
Comment:
    Under the section for DLI 7 (starting at row 79):
o   Please include activities related to milestone 3 under DLR 7.5: Strengthening the University Alumni/Advancement Office
o   Please include activities related to milestone 5 under DLR 7.5: Strengthening the University Public Affairs Directorate</t>
      </text>
    </comment>
  </commentList>
</comments>
</file>

<file path=xl/sharedStrings.xml><?xml version="1.0" encoding="utf-8"?>
<sst xmlns="http://schemas.openxmlformats.org/spreadsheetml/2006/main" count="269" uniqueCount="223">
  <si>
    <t>Name of Center:</t>
  </si>
  <si>
    <t>Africa Center of Excellence for Population Health and Policy</t>
  </si>
  <si>
    <t>Institution:</t>
  </si>
  <si>
    <t>Bayero University Kano</t>
  </si>
  <si>
    <t>On Schedule</t>
  </si>
  <si>
    <t>Country</t>
  </si>
  <si>
    <t>Nigeria</t>
  </si>
  <si>
    <t>Center Leader:</t>
  </si>
  <si>
    <t>Prof. Hadiza Galadanci</t>
  </si>
  <si>
    <t>Annual Workplan (1st Q 2024 - 4th Q 2024)</t>
  </si>
  <si>
    <t>January 2024 to December 2024</t>
  </si>
  <si>
    <t>Work Plan Activities</t>
  </si>
  <si>
    <t>Description</t>
  </si>
  <si>
    <t>Q1 2024</t>
  </si>
  <si>
    <t>Q2 2024</t>
  </si>
  <si>
    <t>Q3 2024</t>
  </si>
  <si>
    <t>Q4 2024</t>
  </si>
  <si>
    <t>2023 Y3Q1</t>
  </si>
  <si>
    <t>2023 Y4Q2</t>
  </si>
  <si>
    <t>2023 Y4Q3</t>
  </si>
  <si>
    <t>2023 Y4Q4</t>
  </si>
  <si>
    <t>NOV</t>
  </si>
  <si>
    <t>Milestone/Output</t>
  </si>
  <si>
    <t>If NEW, Provide Justification</t>
  </si>
  <si>
    <t>Estimated Budget($)</t>
  </si>
  <si>
    <t>Estimated Revenue ($)</t>
  </si>
  <si>
    <t>Contribution from Partner ($)</t>
  </si>
  <si>
    <t>Person Responsible</t>
  </si>
  <si>
    <t>Comments</t>
  </si>
  <si>
    <t>Partner Contributions</t>
  </si>
  <si>
    <t>Jan</t>
  </si>
  <si>
    <t>Feb</t>
  </si>
  <si>
    <t>Mar</t>
  </si>
  <si>
    <t>Apr</t>
  </si>
  <si>
    <t xml:space="preserve">May 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</si>
  <si>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</si>
  <si>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</si>
  <si>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</si>
  <si>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</si>
  <si>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</si>
  <si>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</si>
  <si>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</si>
  <si>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</si>
  <si>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</si>
  <si>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</si>
  <si>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</si>
  <si>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</si>
  <si>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JUME</t>
  </si>
  <si>
    <t>JULY</t>
  </si>
  <si>
    <t>AUG</t>
  </si>
  <si>
    <t>SEPT</t>
  </si>
  <si>
    <t>OCT</t>
  </si>
  <si>
    <t>DEC</t>
  </si>
  <si>
    <t>Action 1: \ DLI Action: Quality Education</t>
  </si>
  <si>
    <t>Sub-Action 1a: Support E learning</t>
  </si>
  <si>
    <t>Activity 1: Stepdown Training for faculty to develop online course contents (Harvard Training)</t>
  </si>
  <si>
    <t>Center Team &amp;IT Team</t>
  </si>
  <si>
    <t>Sub-Action 1b: Recruitment of regional students</t>
  </si>
  <si>
    <t>Activity 1: Provision of English language course</t>
  </si>
  <si>
    <t>Provide English language tutoring in collaboration with English deprtment of the University for francophone students</t>
  </si>
  <si>
    <t>Center team</t>
  </si>
  <si>
    <t>Activity 2: Sponsorship for regional students (stipend, accomodation, tuition and resident permit expenses)</t>
  </si>
  <si>
    <t>Provide full sponsorship (tuition, accomodation, airfare, monthly stipends and research support) for regional students</t>
  </si>
  <si>
    <t>Center Team</t>
  </si>
  <si>
    <t>Activity 3: Research support for MSc students</t>
  </si>
  <si>
    <t>Activity 4: Research support for PhD students</t>
  </si>
  <si>
    <t>Sub-Action 1c: Short courses</t>
  </si>
  <si>
    <t>Activity 1: Capacity building for Faculty</t>
  </si>
  <si>
    <t>Activity 1:Training on data visualization</t>
  </si>
  <si>
    <t>Sub-Action 1d: International Accreditation</t>
  </si>
  <si>
    <t>Activity 1: Self-assessment and accreditation by APHEA</t>
  </si>
  <si>
    <t>Conduct self-assessment for accreditation by APHEA of 2 MSc programs</t>
  </si>
  <si>
    <t>Activity 2: International Accreditation</t>
  </si>
  <si>
    <t>Engage APHEA to conduct international accreditation for two MSc  programmes</t>
  </si>
  <si>
    <t>Action 2: DLI Action : Applied research</t>
  </si>
  <si>
    <t>Sub-Action 2a: Support applied research</t>
  </si>
  <si>
    <t>Activity 1: Training workshop on statistical packages on research (R and Nvivo)</t>
  </si>
  <si>
    <t>Conduct trainings on R, STATA, Epi Info, SPSS etc for staff and students to acquire skills on data anaysis</t>
  </si>
  <si>
    <t>Activity 2:Provide seed grant to faculty for a pilot study on competitive bases</t>
  </si>
  <si>
    <t>Grants will be awarded to research clusters to carry out pilot/ formative research based on merit of the proposals.</t>
  </si>
  <si>
    <t>Activity 3: Procurement of software for computer lab (STATA, SPSS, N-vivo, Madonna, TreeAge</t>
  </si>
  <si>
    <t>Statistical softwares for quantitative and qualitative research will be procured and installed on the computers in the computer laboratory</t>
  </si>
  <si>
    <t>Activity 4: Publish research output</t>
  </si>
  <si>
    <t>Manuscripts will be written from our research output and published in high impact journals.</t>
  </si>
  <si>
    <t>Center Faculty</t>
  </si>
  <si>
    <t>Sub-Action 2b: Upgrading  Research Labs</t>
  </si>
  <si>
    <t>Activity 1: Upgrade the skill acquisition/demostration in the College of Health sciences, AKTH</t>
  </si>
  <si>
    <t>Nursing skill acquisition lobarory wil be upgraded to provide teaching and research capacity</t>
  </si>
  <si>
    <t>Establish an Anthropometric laboratory for clinical research</t>
  </si>
  <si>
    <t>Sub-Action 2c: Community engagement for research</t>
  </si>
  <si>
    <t>Activity 1: Mapping and community diagnosis of Tofa LGA</t>
  </si>
  <si>
    <t>Determine health needs of Yanako community and set up interventions with community participation</t>
  </si>
  <si>
    <t>Center Team &amp; Community Medicine Dept</t>
  </si>
  <si>
    <t>Activity 2: Community engagement activities at Tofa community</t>
  </si>
  <si>
    <t>Conduct community activities for the improvement of MCH</t>
  </si>
  <si>
    <t>Action 3: DLI Action: Partner collaboration</t>
  </si>
  <si>
    <t>Activity 1: Dan koloudo: Training of 2 staff and procurement of equipment and consumables</t>
  </si>
  <si>
    <t>To support Dan koloudo University Maradi Niger Republic to establish a histopathology laboratory by training staff and procuring equipment</t>
  </si>
  <si>
    <t>Dankoloudo University Maradi Niger Republic</t>
  </si>
  <si>
    <t>Center Team &amp; Partner</t>
  </si>
  <si>
    <t>Activity 2: Lighthouse: Nutrition project</t>
  </si>
  <si>
    <t>To partner with Lighthouse to improve nutrition in 2 communities in Kano State</t>
  </si>
  <si>
    <t>Lighthouse contribution</t>
  </si>
  <si>
    <t>KIRC contribution</t>
  </si>
  <si>
    <t>RAISE Foundation</t>
  </si>
  <si>
    <t>Activity 5: Women Organization for Relief and Empowerment</t>
  </si>
  <si>
    <t>Partner with WORE to organize activities towards providing relief and empowerment to vulnerable women in Kano State</t>
  </si>
  <si>
    <t>WORE Organization</t>
  </si>
  <si>
    <t>Activity 6: Capacity building for healthcare workers of Jigawa State</t>
  </si>
  <si>
    <t>As part of the MoU with Jigawa state, capacity building on maternal newborn health will be conducted for health care workers in the state</t>
  </si>
  <si>
    <t>Jigawa State</t>
  </si>
  <si>
    <t>Activity 7: Community outreach Activities with Partners</t>
  </si>
  <si>
    <t>Partner with other organizations to conduct outreach activities</t>
  </si>
  <si>
    <t>Sub-Action 3b: Internship</t>
  </si>
  <si>
    <t>Two staff from our collaborating departments will be identified and supported to undertake a month internship in a relevant industry/ partner organization nationally</t>
  </si>
  <si>
    <t>Two staff from our collaborating departments will be identified and supported to undertake a month internship in a relevant industry/ partner organization regionally</t>
  </si>
  <si>
    <t>Activity 3: Support for student internship local</t>
  </si>
  <si>
    <t>Activity 4: Support for student internship regional</t>
  </si>
  <si>
    <t>Sub-Action 3c: Collaborative research</t>
  </si>
  <si>
    <t>Activity 1: Seed grants for collaborative research with partners</t>
  </si>
  <si>
    <t>Activity 2: Develop and test local therapeutic food for children under-5 with Dala Foods and Jigawa State Governement</t>
  </si>
  <si>
    <t>To develop food suppliments to address malnutrition in Jigawa State</t>
  </si>
  <si>
    <t>Center Team &amp;Jigawa State</t>
  </si>
  <si>
    <t>Sub-Action 3d: Community outreaches</t>
  </si>
  <si>
    <t>Activity 1: Conduct community outreach in Jigawa State</t>
  </si>
  <si>
    <t>To support Jigawa State to provide health awareness in communities in Jigawa State as part of our collaboartion</t>
  </si>
  <si>
    <t>Jigawa State and Center Team</t>
  </si>
  <si>
    <t>Acttivity 2: Establishing community e-health in collaboration with E-DOKTA</t>
  </si>
  <si>
    <t>E-health app will be developed to aid community health</t>
  </si>
  <si>
    <t>E-Dokta</t>
  </si>
  <si>
    <t>E-Dokta and Center Team</t>
  </si>
  <si>
    <t>Action 4: DLI Action:Policy implimentation</t>
  </si>
  <si>
    <t>Sub-Action 4a: Policy engagement</t>
  </si>
  <si>
    <t>Activity 1: Develop policy briefs and engage policy makers</t>
  </si>
  <si>
    <t>The Center will develop policy briefs and engage policy makers through advocay and dialogue.</t>
  </si>
  <si>
    <t>Action 5: \DLI Action:Improved enviroment</t>
  </si>
  <si>
    <t>Sub-Action 5a: Construction of student hostel</t>
  </si>
  <si>
    <t>Activity 1: Completion of student hostel</t>
  </si>
  <si>
    <t>Construction of students' hostel completed</t>
  </si>
  <si>
    <t>Procurement Officer</t>
  </si>
  <si>
    <t>Activity 2: ESMP activities</t>
  </si>
  <si>
    <t>Sub-Action 5b: Creation of learning infrastructure</t>
  </si>
  <si>
    <t>Activity 1: Creation of C-Code studio</t>
  </si>
  <si>
    <t>Equipment procurred for the digital studio to aid establishing  digital education</t>
  </si>
  <si>
    <t>Action 6: \DLI Action: Management</t>
  </si>
  <si>
    <t>Sub-Action 6a: Capacity building for improved management</t>
  </si>
  <si>
    <t>Activity 1: Capacity building for administrative staff ( regional)</t>
  </si>
  <si>
    <t>The center shall organize short trainng courses as well as support travels (regionally) for training for its staff to enhance center logistic and administrative support</t>
  </si>
  <si>
    <t>Activity 2: Capacity building for administrative staff (local, national)</t>
  </si>
  <si>
    <t>The center shall organize short trainng courses as well as support travels (local &amp; nationally) for training for its staff to enhance center logistic and administrative support</t>
  </si>
  <si>
    <t>Activity 3:Training on project management for DD Training Safeguard Officer</t>
  </si>
  <si>
    <t>To improve ACEPHAP project management</t>
  </si>
  <si>
    <t>Sub-Action 6b: Project coordination</t>
  </si>
  <si>
    <t>Activity 1: Center management</t>
  </si>
  <si>
    <t>Manage the day to day activities of the Center and conduct montlhy meeting in pursuance of set objectives and goals</t>
  </si>
  <si>
    <t>Activity 2: Attend ACE regional meetings</t>
  </si>
  <si>
    <t>The Center Team shall attend biannual ACE Impact AAU meeting</t>
  </si>
  <si>
    <t>Activity 3: Sectoral Advisory Board meeting</t>
  </si>
  <si>
    <t>The SAB would meet to discuss the Center's continuous engagement with the sector, avenues for collaboration and support</t>
  </si>
  <si>
    <t>Activity 4: International Scientific Advisory Board meeting:</t>
  </si>
  <si>
    <t>The ISAB would meet to discuss the Center's continuous engagement and partnership for academic excellence and to also pursue research opportunities.</t>
  </si>
  <si>
    <t>Sub-Action 6c: Finance and audit</t>
  </si>
  <si>
    <t>Activity1: Produce timely fiduciary reports</t>
  </si>
  <si>
    <t>The center leadership in conjuction with the accounts and audit department shall see to timely processing of fiduciary reports</t>
  </si>
  <si>
    <t>Activity2:Preparation of quarterly internal audit reports of financial activities of 2022.</t>
  </si>
  <si>
    <t>The center leadership in conjuction with the accounts and audit department shall see to timely processing of quartely audit report of center financial activities</t>
  </si>
  <si>
    <t>Activity 3:Produce Half yearly internal audit report</t>
  </si>
  <si>
    <t>The center leadership in conjuction with the accounts and audit department shall see to timely processing of center half yearly audit report</t>
  </si>
  <si>
    <t>Activity 4:Produce external audit report and procurement audit</t>
  </si>
  <si>
    <t>The center leadership in conjuction with the accounts and audit department shall see to timely processing of center external audit report</t>
  </si>
  <si>
    <t>Activity 5:Compile timely financial and procurement reports and upload on the center website</t>
  </si>
  <si>
    <t>The center leadership in conjuction with the accounts and audit department shall see to timely processing and compiling of center procurement reports and ensure its timly uploading to center website</t>
  </si>
  <si>
    <t>Activity 6: Preparation of external audit reports of procurement activities of 2023/24.</t>
  </si>
  <si>
    <t>External audit will be done to ensure the adherance of the Nigerian audit process</t>
  </si>
  <si>
    <t>Action 7: \DLI Institutional impact</t>
  </si>
  <si>
    <t>Sub-Action 7a: Improving global visibility of the university</t>
  </si>
  <si>
    <t>Activity 1: Conduct GAP analysis for BUK international accreditation</t>
  </si>
  <si>
    <t>The center shall support the university in an effort towards univesit GAP analysis towards attainment of international accreditation</t>
  </si>
  <si>
    <t>University DLI 7 Lead, Center Team</t>
  </si>
  <si>
    <t>Activity 2: Conduct self-evaluation as part of international accreditation</t>
  </si>
  <si>
    <t>The center shall support the university in an effort towards university self evaluation proceedings towards attainment of international accreditation</t>
  </si>
  <si>
    <t>Activity 3: Conduct institutional accreditation</t>
  </si>
  <si>
    <t>Quality Assurance Agency has been identified for the accreditation</t>
  </si>
  <si>
    <t>Sub-Action 7b: Strentgthening University innovation and entrepreneurship ecosystem (DLI 5.3)</t>
  </si>
  <si>
    <t>Activity 1: M 1.1. Establish University innovation/entrepreneurship ecosystem through the strengthening of the Technology Transfer Office</t>
  </si>
  <si>
    <t>University innovation and emtrepreneurship ecosystem will be strengthened througy strengthening TTO, training of faculty and signing MoU with incubation centers</t>
  </si>
  <si>
    <t>Center Team, DLI 5.3 Focal person</t>
  </si>
  <si>
    <t>Activity 2: M 2.1. An innovation and entrepreneurship curriculum developed and offered (for at least 1 term) for students and faculty members of each Center.</t>
  </si>
  <si>
    <t>Develop/ review/ adopt an entrepreneurship curriculum for PG students and Faculty</t>
  </si>
  <si>
    <t>Activity 3: M 3.2. Establish faculty consulting business development office, including establishment of a mentoring program for start-ups and/or entrepreneurs</t>
  </si>
  <si>
    <t>Establish a consulting business development office and develop its operational guideline</t>
  </si>
  <si>
    <t>Sub-Action 7c: Communication</t>
  </si>
  <si>
    <t>Activity 1: Engagement of media specialist for increased visibility of ACEPHAP activities</t>
  </si>
  <si>
    <t>The Center will engage media specialist to produce media tools for increased visibility of ACEPHAP activities</t>
  </si>
  <si>
    <t>Total</t>
  </si>
  <si>
    <t>#ERROR!</t>
  </si>
  <si>
    <r>
      <t>Students will be supported to undertake a month internship in a relevant industry/ partner organization based in Kano</t>
    </r>
    <r>
      <rPr>
        <sz val="12"/>
        <color rgb="FFFF0000"/>
        <rFont val="&quot;Times New Roman&quot;"/>
      </rPr>
      <t xml:space="preserve"> (estimate to support 40 national students)</t>
    </r>
  </si>
  <si>
    <r>
      <t>Training on data visualization</t>
    </r>
    <r>
      <rPr>
        <sz val="12"/>
        <color rgb="FFFF0000"/>
        <rFont val="&quot;Times New Roman&quot;"/>
      </rPr>
      <t xml:space="preserve"> (estimate to train 30 persons)</t>
    </r>
  </si>
  <si>
    <t xml:space="preserve"> Conduct ESMP implementation audit for all construction activities including funding.
</t>
  </si>
  <si>
    <t xml:space="preserve">
o   Provide adequate signage around work areas/institution premises.
o   </t>
  </si>
  <si>
    <t xml:space="preserve">
o   Implement / Administer the worker's code of conduct as per the ESMP provision
</t>
  </si>
  <si>
    <t>The Center will conduct implementaiton audit for the construction of international students hostel</t>
  </si>
  <si>
    <t>The Center will provide signage around the institution premises</t>
  </si>
  <si>
    <t>The Center will continue to administer the workers code of conduct</t>
  </si>
  <si>
    <t>Safeguards officer</t>
  </si>
  <si>
    <t>To conduct ESMP activities including training of staff</t>
  </si>
  <si>
    <r>
      <t>Provide research grants for national students' research and dissertation</t>
    </r>
    <r>
      <rPr>
        <sz val="12"/>
        <color rgb="FFFF0000"/>
        <rFont val="&quot;Times New Roman&quot;"/>
      </rPr>
      <t xml:space="preserve"> ( 40 new MSc candidates)</t>
    </r>
  </si>
  <si>
    <r>
      <t xml:space="preserve">Provide research grants for PhD students' research and dissertation </t>
    </r>
    <r>
      <rPr>
        <sz val="12"/>
        <color rgb="FFFF0000"/>
        <rFont val="&quot;Times New Roman&quot;"/>
      </rPr>
      <t>(16 PhD candidates)</t>
    </r>
  </si>
  <si>
    <r>
      <t xml:space="preserve">Capacity building on identified gaps for all faculty of seven departments </t>
    </r>
    <r>
      <rPr>
        <sz val="12"/>
        <color rgb="FFFF0000"/>
        <rFont val="&quot;Times New Roman&quot;"/>
      </rPr>
      <t>(A maximum of 5 (five) faculty from each of the seven departments giving a total of 35 faculty)</t>
    </r>
  </si>
  <si>
    <t>Activity 5: Strenthening the public Affairs Directorate</t>
  </si>
  <si>
    <t>To have a strenthened public Affairs unit for optimal communication to and fro the university</t>
  </si>
  <si>
    <t>To have a functional Alumni Advancement Office</t>
  </si>
  <si>
    <t>Activity 4: Strenthened the Alumni Advancement Office</t>
  </si>
  <si>
    <t>Activity 3; Kano State Independent Research and Training Center (KIRTC) maternal health project</t>
  </si>
  <si>
    <t>To partner with KIRTC to conduct a digital platform to improve maternal Health access in Kano State</t>
  </si>
  <si>
    <t>To partner with RAISE Foundation to improve Maternal Newborn health in Niger state</t>
  </si>
  <si>
    <t>Activity 4: RAISE Foundation emergency obstetric care project</t>
  </si>
  <si>
    <t>Activity 1: Two (2) staff undertake one month placement in national industrial sectoral partners</t>
  </si>
  <si>
    <t>Activity 2: Support  Two (2) staff to undertake one month placement in regional industrial sectoral partners</t>
  </si>
  <si>
    <r>
      <t xml:space="preserve">Students will be supported to undertake a month internship in a relevant regional industry/ partner organization </t>
    </r>
    <r>
      <rPr>
        <sz val="12"/>
        <color rgb="FFFF0000"/>
        <rFont val="&quot;Times New Roman&quot;"/>
      </rPr>
      <t xml:space="preserve">(estimate to support 12 regional students) </t>
    </r>
  </si>
  <si>
    <t>To support 5  faculty to conduct pilot, findings of which will support the Center to get more grants for sustainability</t>
  </si>
  <si>
    <t>The Center shall facilitate the training of faculty from constituents departments on modalities of develpoing online modules</t>
  </si>
  <si>
    <t>Activity 2: Upgrading  Anthropometrics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</si>
</sst>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  <scheme val="minor"/>
    </font>
    <font>
      <sz val="14"/>
      <color rgb="FF000000"/>
      <name val="&quot;Times New Roman&quot;"/>
    </font>
    <font>
      <b/>
      <sz val="18"/>
      <color rgb="FF000000"/>
      <name val="&quot;Times New Roman&quot;"/>
    </font>
    <font>
      <sz val="12"/>
      <color rgb="FF000000"/>
      <name val="&quot;Times New Roman&quot;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6"/>
      <color rgb="FF000000"/>
      <name val="&quot;Times New Roman&quot;"/>
    </font>
    <font>
      <b/>
      <sz val="12"/>
      <color rgb="FF000000"/>
      <name val="&quot;Times New Roman&quot;"/>
    </font>
    <font>
      <sz val="11"/>
      <color rgb="FF000000"/>
      <name val="Calibri"/>
      <family val="2"/>
    </font>
    <font>
      <b/>
      <i/>
      <sz val="12"/>
      <color rgb="FF000000"/>
      <name val="&quot;Times New Roman&quot;"/>
    </font>
    <font>
      <sz val="12"/>
      <color rgb="FFFF0000"/>
      <name val="&quot;Times New Roman&quot;"/>
    </font>
    <font>
      <sz val="12"/>
      <color rgb="FF00B0F0"/>
      <name val="&quot;Times New Roman&quot;"/>
    </font>
    <font>
      <sz val="12"/>
      <color theme="1"/>
      <name val="&quot;Times New Roman&quot;"/>
    </font>
    <font>
      <sz val="12"/>
      <color rgb="FFFFC000"/>
      <name val="&quot;Times New Roman&quot;"/>
    </font>
    <font>
      <sz val="12"/>
      <color rgb="FF00B050"/>
      <name val="&quot;Times New Roman&quot;"/>
    </font>
    <font>
      <i/>
      <sz val="12"/>
      <color rgb="FF000000"/>
      <name val="&quot;Times New Roman&quot;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i/>
      <sz val="12"/>
      <color theme="1"/>
      <name val="&quot;Times New Roman&quot;"/>
    </font>
    <font>
      <sz val="11"/>
      <color theme="1"/>
      <name val="Calibri"/>
      <family val="2"/>
    </font>
    <font>
      <sz val="12"/>
      <name val="&quot;Times New Roman&quot;"/>
    </font>
    <font>
      <sz val="12"/>
      <color theme="1"/>
      <name val="Calibri"/>
      <family val="2"/>
    </font>
    <font>
      <b/>
      <sz val="10"/>
      <color rgb="FF000000"/>
      <name val="Arial"/>
      <family val="2"/>
      <scheme val="minor"/>
    </font>
    <font>
      <i/>
      <sz val="12"/>
      <color rgb="FFFF0000"/>
      <name val="&quot;Times New Roman&quot;"/>
    </font>
    <font>
      <sz val="13"/>
      <color rgb="FFFF0000"/>
      <name val="Helvetica Neue"/>
      <family val="2"/>
    </font>
    <font>
      <sz val="12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  <fill>
      <patternFill patternType="solid">
        <fgColor rgb="FF009FDA"/>
        <bgColor rgb="FF009FDA"/>
      </patternFill>
    </fill>
    <fill>
      <patternFill patternType="solid">
        <fgColor rgb="FFD6DCE5"/>
        <bgColor rgb="FFD6DCE5"/>
      </patternFill>
    </fill>
    <fill>
      <patternFill patternType="solid">
        <fgColor rgb="FF9DC3E6"/>
        <bgColor rgb="FF9DC3E6"/>
      </patternFill>
    </fill>
    <fill>
      <patternFill patternType="solid">
        <fgColor rgb="FFD0CECE"/>
        <bgColor rgb="FFD0CECE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A6A6A6"/>
        <bgColor rgb="FFA6A6A6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0"/>
        <bgColor rgb="FF9DC3E6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rgb="FF009FDA"/>
      </patternFill>
    </fill>
    <fill>
      <patternFill patternType="solid">
        <fgColor rgb="FFFF0000"/>
        <bgColor rgb="FFC000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6" xfId="0" applyFont="1" applyBorder="1"/>
    <xf numFmtId="0" fontId="3" fillId="0" borderId="6" xfId="0" applyFont="1" applyBorder="1"/>
    <xf numFmtId="0" fontId="5" fillId="0" borderId="7" xfId="0" applyFont="1" applyBorder="1"/>
    <xf numFmtId="0" fontId="3" fillId="4" borderId="3" xfId="0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8" fillId="0" borderId="0" xfId="0" applyFont="1"/>
    <xf numFmtId="0" fontId="5" fillId="0" borderId="11" xfId="0" applyFont="1" applyBorder="1"/>
    <xf numFmtId="0" fontId="3" fillId="4" borderId="7" xfId="0" applyFont="1" applyFill="1" applyBorder="1" applyAlignment="1">
      <alignment horizontal="center"/>
    </xf>
    <xf numFmtId="0" fontId="3" fillId="5" borderId="7" xfId="0" applyFont="1" applyFill="1" applyBorder="1"/>
    <xf numFmtId="0" fontId="3" fillId="4" borderId="3" xfId="0" applyFont="1" applyFill="1" applyBorder="1"/>
    <xf numFmtId="0" fontId="3" fillId="5" borderId="3" xfId="0" applyFont="1" applyFill="1" applyBorder="1"/>
    <xf numFmtId="0" fontId="10" fillId="0" borderId="6" xfId="0" applyFont="1" applyBorder="1"/>
    <xf numFmtId="0" fontId="3" fillId="4" borderId="6" xfId="0" applyFont="1" applyFill="1" applyBorder="1"/>
    <xf numFmtId="0" fontId="3" fillId="2" borderId="6" xfId="0" applyFont="1" applyFill="1" applyBorder="1"/>
    <xf numFmtId="0" fontId="3" fillId="0" borderId="7" xfId="0" applyFont="1" applyBorder="1"/>
    <xf numFmtId="0" fontId="3" fillId="3" borderId="6" xfId="0" applyFont="1" applyFill="1" applyBorder="1"/>
    <xf numFmtId="0" fontId="3" fillId="2" borderId="7" xfId="0" applyFont="1" applyFill="1" applyBorder="1"/>
    <xf numFmtId="3" fontId="3" fillId="0" borderId="6" xfId="0" applyNumberFormat="1" applyFont="1" applyBorder="1" applyAlignment="1">
      <alignment horizontal="right"/>
    </xf>
    <xf numFmtId="0" fontId="10" fillId="2" borderId="6" xfId="0" applyFont="1" applyFill="1" applyBorder="1"/>
    <xf numFmtId="0" fontId="3" fillId="8" borderId="6" xfId="0" applyFont="1" applyFill="1" applyBorder="1"/>
    <xf numFmtId="0" fontId="10" fillId="0" borderId="7" xfId="0" applyFont="1" applyBorder="1"/>
    <xf numFmtId="0" fontId="3" fillId="4" borderId="7" xfId="0" applyFont="1" applyFill="1" applyBorder="1"/>
    <xf numFmtId="0" fontId="3" fillId="3" borderId="7" xfId="0" applyFont="1" applyFill="1" applyBorder="1"/>
    <xf numFmtId="0" fontId="7" fillId="7" borderId="5" xfId="0" applyFont="1" applyFill="1" applyBorder="1"/>
    <xf numFmtId="0" fontId="7" fillId="7" borderId="6" xfId="0" applyFont="1" applyFill="1" applyBorder="1"/>
    <xf numFmtId="0" fontId="7" fillId="7" borderId="9" xfId="0" applyFont="1" applyFill="1" applyBorder="1"/>
    <xf numFmtId="0" fontId="7" fillId="4" borderId="9" xfId="0" applyFont="1" applyFill="1" applyBorder="1"/>
    <xf numFmtId="0" fontId="7" fillId="4" borderId="6" xfId="0" applyFont="1" applyFill="1" applyBorder="1"/>
    <xf numFmtId="0" fontId="10" fillId="0" borderId="0" xfId="0" applyFont="1"/>
    <xf numFmtId="0" fontId="3" fillId="4" borderId="0" xfId="0" applyFont="1" applyFill="1"/>
    <xf numFmtId="0" fontId="3" fillId="3" borderId="0" xfId="0" applyFont="1" applyFill="1"/>
    <xf numFmtId="0" fontId="1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7" fillId="6" borderId="0" xfId="0" applyFont="1" applyFill="1" applyAlignment="1">
      <alignment horizontal="left"/>
    </xf>
    <xf numFmtId="0" fontId="7" fillId="6" borderId="7" xfId="0" applyFont="1" applyFill="1" applyBorder="1" applyAlignment="1">
      <alignment horizontal="left"/>
    </xf>
    <xf numFmtId="3" fontId="3" fillId="0" borderId="7" xfId="0" applyNumberFormat="1" applyFont="1" applyBorder="1" applyAlignment="1">
      <alignment horizontal="right"/>
    </xf>
    <xf numFmtId="0" fontId="11" fillId="2" borderId="6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0" fillId="4" borderId="6" xfId="0" applyFont="1" applyFill="1" applyBorder="1"/>
    <xf numFmtId="0" fontId="10" fillId="3" borderId="6" xfId="0" applyFont="1" applyFill="1" applyBorder="1"/>
    <xf numFmtId="0" fontId="13" fillId="0" borderId="6" xfId="0" applyFont="1" applyBorder="1"/>
    <xf numFmtId="0" fontId="13" fillId="4" borderId="6" xfId="0" applyFont="1" applyFill="1" applyBorder="1"/>
    <xf numFmtId="0" fontId="13" fillId="3" borderId="6" xfId="0" applyFont="1" applyFill="1" applyBorder="1"/>
    <xf numFmtId="0" fontId="13" fillId="2" borderId="6" xfId="0" applyFont="1" applyFill="1" applyBorder="1"/>
    <xf numFmtId="0" fontId="9" fillId="2" borderId="7" xfId="0" applyFont="1" applyFill="1" applyBorder="1" applyAlignment="1">
      <alignment horizontal="left"/>
    </xf>
    <xf numFmtId="0" fontId="10" fillId="4" borderId="7" xfId="0" applyFont="1" applyFill="1" applyBorder="1"/>
    <xf numFmtId="0" fontId="10" fillId="2" borderId="7" xfId="0" applyFont="1" applyFill="1" applyBorder="1"/>
    <xf numFmtId="0" fontId="10" fillId="3" borderId="7" xfId="0" applyFont="1" applyFill="1" applyBorder="1"/>
    <xf numFmtId="0" fontId="10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3" fontId="3" fillId="0" borderId="11" xfId="0" applyNumberFormat="1" applyFont="1" applyBorder="1" applyAlignment="1">
      <alignment horizontal="right"/>
    </xf>
    <xf numFmtId="0" fontId="12" fillId="3" borderId="11" xfId="0" applyFont="1" applyFill="1" applyBorder="1"/>
    <xf numFmtId="0" fontId="10" fillId="0" borderId="6" xfId="0" applyFont="1" applyBorder="1" applyAlignment="1">
      <alignment vertical="top"/>
    </xf>
    <xf numFmtId="0" fontId="10" fillId="4" borderId="6" xfId="0" applyFont="1" applyFill="1" applyBorder="1" applyAlignment="1">
      <alignment vertical="top"/>
    </xf>
    <xf numFmtId="0" fontId="10" fillId="3" borderId="6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14" fillId="0" borderId="0" xfId="0" applyFont="1"/>
    <xf numFmtId="0" fontId="14" fillId="8" borderId="0" xfId="0" applyFont="1" applyFill="1"/>
    <xf numFmtId="0" fontId="14" fillId="3" borderId="0" xfId="0" applyFont="1" applyFill="1"/>
    <xf numFmtId="0" fontId="14" fillId="4" borderId="0" xfId="0" applyFont="1" applyFill="1"/>
    <xf numFmtId="0" fontId="10" fillId="8" borderId="0" xfId="0" applyFont="1" applyFill="1"/>
    <xf numFmtId="0" fontId="10" fillId="2" borderId="0" xfId="0" applyFont="1" applyFill="1"/>
    <xf numFmtId="0" fontId="10" fillId="3" borderId="0" xfId="0" applyFont="1" applyFill="1"/>
    <xf numFmtId="0" fontId="10" fillId="4" borderId="0" xfId="0" applyFont="1" applyFill="1"/>
    <xf numFmtId="0" fontId="9" fillId="9" borderId="0" xfId="0" applyFont="1" applyFill="1"/>
    <xf numFmtId="0" fontId="15" fillId="9" borderId="0" xfId="0" applyFont="1" applyFill="1"/>
    <xf numFmtId="0" fontId="3" fillId="10" borderId="8" xfId="0" applyFont="1" applyFill="1" applyBorder="1"/>
    <xf numFmtId="0" fontId="8" fillId="10" borderId="0" xfId="0" applyFont="1" applyFill="1"/>
    <xf numFmtId="0" fontId="16" fillId="10" borderId="0" xfId="0" applyFont="1" applyFill="1"/>
    <xf numFmtId="3" fontId="17" fillId="10" borderId="0" xfId="0" applyNumberFormat="1" applyFont="1" applyFill="1" applyAlignment="1">
      <alignment horizontal="right"/>
    </xf>
    <xf numFmtId="0" fontId="17" fillId="10" borderId="0" xfId="0" applyFont="1" applyFill="1" applyAlignment="1">
      <alignment horizontal="right"/>
    </xf>
    <xf numFmtId="3" fontId="4" fillId="0" borderId="0" xfId="0" applyNumberFormat="1" applyFont="1"/>
    <xf numFmtId="0" fontId="12" fillId="0" borderId="5" xfId="0" applyFont="1" applyBorder="1"/>
    <xf numFmtId="0" fontId="12" fillId="0" borderId="6" xfId="0" applyFont="1" applyBorder="1"/>
    <xf numFmtId="0" fontId="12" fillId="4" borderId="6" xfId="0" applyFont="1" applyFill="1" applyBorder="1"/>
    <xf numFmtId="0" fontId="12" fillId="3" borderId="0" xfId="0" applyFont="1" applyFill="1" applyAlignment="1">
      <alignment horizontal="center"/>
    </xf>
    <xf numFmtId="0" fontId="12" fillId="2" borderId="6" xfId="0" applyFont="1" applyFill="1" applyBorder="1"/>
    <xf numFmtId="3" fontId="12" fillId="2" borderId="6" xfId="0" applyNumberFormat="1" applyFont="1" applyFill="1" applyBorder="1" applyAlignment="1">
      <alignment horizontal="right"/>
    </xf>
    <xf numFmtId="0" fontId="12" fillId="0" borderId="7" xfId="0" applyFont="1" applyBorder="1"/>
    <xf numFmtId="0" fontId="12" fillId="4" borderId="0" xfId="0" applyFont="1" applyFill="1" applyAlignment="1">
      <alignment horizontal="center"/>
    </xf>
    <xf numFmtId="0" fontId="12" fillId="3" borderId="6" xfId="0" applyFont="1" applyFill="1" applyBorder="1"/>
    <xf numFmtId="3" fontId="12" fillId="0" borderId="6" xfId="0" applyNumberFormat="1" applyFont="1" applyBorder="1" applyAlignment="1">
      <alignment horizontal="right"/>
    </xf>
    <xf numFmtId="0" fontId="12" fillId="2" borderId="7" xfId="0" applyFont="1" applyFill="1" applyBorder="1"/>
    <xf numFmtId="3" fontId="12" fillId="2" borderId="6" xfId="0" applyNumberFormat="1" applyFont="1" applyFill="1" applyBorder="1"/>
    <xf numFmtId="0" fontId="12" fillId="8" borderId="6" xfId="0" applyFont="1" applyFill="1" applyBorder="1"/>
    <xf numFmtId="0" fontId="12" fillId="0" borderId="11" xfId="0" applyFont="1" applyBorder="1"/>
    <xf numFmtId="0" fontId="12" fillId="4" borderId="7" xfId="0" applyFont="1" applyFill="1" applyBorder="1"/>
    <xf numFmtId="0" fontId="12" fillId="4" borderId="11" xfId="0" applyFont="1" applyFill="1" applyBorder="1"/>
    <xf numFmtId="0" fontId="12" fillId="3" borderId="7" xfId="0" applyFont="1" applyFill="1" applyBorder="1"/>
    <xf numFmtId="3" fontId="12" fillId="0" borderId="7" xfId="0" applyNumberFormat="1" applyFont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2" fillId="0" borderId="0" xfId="0" applyFont="1"/>
    <xf numFmtId="0" fontId="5" fillId="0" borderId="0" xfId="0" applyFont="1"/>
    <xf numFmtId="0" fontId="12" fillId="0" borderId="5" xfId="0" applyFont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6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2" fillId="0" borderId="11" xfId="0" applyFont="1" applyBorder="1" applyAlignment="1">
      <alignment vertical="top" wrapText="1"/>
    </xf>
    <xf numFmtId="0" fontId="12" fillId="0" borderId="8" xfId="0" applyFont="1" applyBorder="1" applyAlignment="1">
      <alignment wrapText="1"/>
    </xf>
    <xf numFmtId="0" fontId="12" fillId="0" borderId="6" xfId="0" applyFont="1" applyBorder="1" applyAlignment="1">
      <alignment vertical="top" wrapText="1"/>
    </xf>
    <xf numFmtId="0" fontId="12" fillId="0" borderId="0" xfId="0" applyFont="1"/>
    <xf numFmtId="0" fontId="12" fillId="2" borderId="6" xfId="0" applyFont="1" applyFill="1" applyBorder="1" applyAlignment="1">
      <alignment horizontal="left" wrapText="1"/>
    </xf>
    <xf numFmtId="0" fontId="12" fillId="2" borderId="5" xfId="0" applyFont="1" applyFill="1" applyBorder="1" applyAlignment="1">
      <alignment wrapText="1"/>
    </xf>
    <xf numFmtId="3" fontId="12" fillId="2" borderId="11" xfId="0" applyNumberFormat="1" applyFont="1" applyFill="1" applyBorder="1"/>
    <xf numFmtId="3" fontId="12" fillId="2" borderId="7" xfId="0" applyNumberFormat="1" applyFont="1" applyFill="1" applyBorder="1" applyAlignment="1">
      <alignment horizontal="right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3" fontId="12" fillId="0" borderId="6" xfId="0" applyNumberFormat="1" applyFont="1" applyBorder="1"/>
    <xf numFmtId="0" fontId="18" fillId="2" borderId="7" xfId="0" applyFont="1" applyFill="1" applyBorder="1" applyAlignment="1">
      <alignment horizontal="left"/>
    </xf>
    <xf numFmtId="3" fontId="12" fillId="0" borderId="7" xfId="0" applyNumberFormat="1" applyFont="1" applyBorder="1"/>
    <xf numFmtId="3" fontId="12" fillId="0" borderId="9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2" borderId="11" xfId="0" applyFont="1" applyFill="1" applyBorder="1" applyAlignment="1">
      <alignment horizontal="right"/>
    </xf>
    <xf numFmtId="3" fontId="12" fillId="0" borderId="6" xfId="0" applyNumberFormat="1" applyFont="1" applyBorder="1" applyAlignment="1">
      <alignment horizontal="right" vertical="top"/>
    </xf>
    <xf numFmtId="0" fontId="12" fillId="0" borderId="7" xfId="0" applyFont="1" applyBorder="1" applyAlignment="1">
      <alignment vertical="top"/>
    </xf>
    <xf numFmtId="3" fontId="12" fillId="0" borderId="0" xfId="0" applyNumberFormat="1" applyFont="1" applyAlignment="1">
      <alignment horizontal="right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3" fontId="12" fillId="2" borderId="0" xfId="0" applyNumberFormat="1" applyFont="1" applyFill="1"/>
    <xf numFmtId="3" fontId="3" fillId="6" borderId="0" xfId="0" applyNumberFormat="1" applyFont="1" applyFill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7" fillId="0" borderId="2" xfId="0" applyFont="1" applyBorder="1"/>
    <xf numFmtId="0" fontId="7" fillId="0" borderId="0" xfId="0" applyFont="1"/>
    <xf numFmtId="0" fontId="7" fillId="0" borderId="6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10" fillId="11" borderId="6" xfId="0" applyFont="1" applyFill="1" applyBorder="1" applyAlignment="1">
      <alignment wrapText="1"/>
    </xf>
    <xf numFmtId="0" fontId="12" fillId="11" borderId="6" xfId="0" applyFont="1" applyFill="1" applyBorder="1"/>
    <xf numFmtId="0" fontId="12" fillId="12" borderId="6" xfId="0" applyFont="1" applyFill="1" applyBorder="1"/>
    <xf numFmtId="0" fontId="12" fillId="11" borderId="11" xfId="0" applyFont="1" applyFill="1" applyBorder="1"/>
    <xf numFmtId="0" fontId="12" fillId="11" borderId="7" xfId="0" applyFont="1" applyFill="1" applyBorder="1"/>
    <xf numFmtId="0" fontId="10" fillId="11" borderId="0" xfId="0" applyFont="1" applyFill="1"/>
    <xf numFmtId="0" fontId="4" fillId="11" borderId="0" xfId="0" applyFont="1" applyFill="1" applyAlignment="1">
      <alignment wrapText="1"/>
    </xf>
    <xf numFmtId="0" fontId="10" fillId="11" borderId="7" xfId="0" applyFont="1" applyFill="1" applyBorder="1"/>
    <xf numFmtId="0" fontId="3" fillId="11" borderId="6" xfId="0" applyFont="1" applyFill="1" applyBorder="1"/>
    <xf numFmtId="0" fontId="10" fillId="11" borderId="6" xfId="0" applyFont="1" applyFill="1" applyBorder="1"/>
    <xf numFmtId="0" fontId="11" fillId="12" borderId="6" xfId="0" applyFont="1" applyFill="1" applyBorder="1" applyAlignment="1">
      <alignment horizontal="left"/>
    </xf>
    <xf numFmtId="0" fontId="13" fillId="11" borderId="6" xfId="0" applyFont="1" applyFill="1" applyBorder="1"/>
    <xf numFmtId="0" fontId="9" fillId="12" borderId="7" xfId="0" applyFont="1" applyFill="1" applyBorder="1" applyAlignment="1">
      <alignment horizontal="left"/>
    </xf>
    <xf numFmtId="0" fontId="20" fillId="0" borderId="7" xfId="0" applyFont="1" applyBorder="1"/>
    <xf numFmtId="0" fontId="20" fillId="0" borderId="6" xfId="0" applyFont="1" applyBorder="1"/>
    <xf numFmtId="0" fontId="12" fillId="11" borderId="6" xfId="0" applyFont="1" applyFill="1" applyBorder="1" applyAlignment="1">
      <alignment wrapText="1"/>
    </xf>
    <xf numFmtId="0" fontId="10" fillId="12" borderId="6" xfId="0" applyFont="1" applyFill="1" applyBorder="1" applyAlignment="1">
      <alignment horizontal="left"/>
    </xf>
    <xf numFmtId="0" fontId="9" fillId="12" borderId="6" xfId="0" applyFont="1" applyFill="1" applyBorder="1" applyAlignment="1">
      <alignment horizontal="left"/>
    </xf>
    <xf numFmtId="0" fontId="10" fillId="11" borderId="6" xfId="0" applyFont="1" applyFill="1" applyBorder="1" applyAlignment="1">
      <alignment horizontal="left"/>
    </xf>
    <xf numFmtId="0" fontId="12" fillId="11" borderId="6" xfId="0" applyFont="1" applyFill="1" applyBorder="1" applyAlignment="1">
      <alignment horizontal="left" wrapText="1"/>
    </xf>
    <xf numFmtId="0" fontId="10" fillId="11" borderId="6" xfId="0" applyFont="1" applyFill="1" applyBorder="1" applyAlignment="1">
      <alignment vertical="top"/>
    </xf>
    <xf numFmtId="0" fontId="14" fillId="11" borderId="0" xfId="0" applyFont="1" applyFill="1"/>
    <xf numFmtId="0" fontId="10" fillId="12" borderId="0" xfId="0" applyFont="1" applyFill="1"/>
    <xf numFmtId="0" fontId="15" fillId="2" borderId="11" xfId="0" applyFont="1" applyFill="1" applyBorder="1" applyAlignment="1">
      <alignment horizontal="left" wrapText="1"/>
    </xf>
    <xf numFmtId="0" fontId="15" fillId="2" borderId="7" xfId="0" applyFont="1" applyFill="1" applyBorder="1" applyAlignment="1">
      <alignment horizontal="left" wrapText="1"/>
    </xf>
    <xf numFmtId="0" fontId="15" fillId="2" borderId="7" xfId="0" applyFont="1" applyFill="1" applyBorder="1" applyAlignment="1">
      <alignment horizontal="left"/>
    </xf>
    <xf numFmtId="3" fontId="12" fillId="0" borderId="0" xfId="0" applyNumberFormat="1" applyFont="1"/>
    <xf numFmtId="3" fontId="21" fillId="0" borderId="0" xfId="0" applyNumberFormat="1" applyFont="1" applyAlignment="1">
      <alignment horizontal="right"/>
    </xf>
    <xf numFmtId="0" fontId="3" fillId="13" borderId="0" xfId="0" applyFont="1" applyFill="1" applyAlignment="1">
      <alignment horizontal="left" wrapText="1"/>
    </xf>
    <xf numFmtId="0" fontId="20" fillId="2" borderId="6" xfId="0" applyFont="1" applyFill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9" fillId="10" borderId="8" xfId="0" applyFont="1" applyFill="1" applyBorder="1"/>
    <xf numFmtId="0" fontId="7" fillId="10" borderId="0" xfId="0" applyFont="1" applyFill="1"/>
    <xf numFmtId="0" fontId="22" fillId="0" borderId="0" xfId="0" applyFont="1"/>
    <xf numFmtId="3" fontId="20" fillId="14" borderId="7" xfId="0" applyNumberFormat="1" applyFont="1" applyFill="1" applyBorder="1" applyAlignment="1">
      <alignment horizontal="right"/>
    </xf>
    <xf numFmtId="0" fontId="12" fillId="2" borderId="7" xfId="0" applyFont="1" applyFill="1" applyBorder="1" applyAlignment="1">
      <alignment horizontal="left" wrapText="1"/>
    </xf>
    <xf numFmtId="0" fontId="13" fillId="15" borderId="6" xfId="0" applyFont="1" applyFill="1" applyBorder="1"/>
    <xf numFmtId="0" fontId="13" fillId="12" borderId="6" xfId="0" applyFont="1" applyFill="1" applyBorder="1"/>
    <xf numFmtId="0" fontId="13" fillId="16" borderId="6" xfId="0" applyFont="1" applyFill="1" applyBorder="1"/>
    <xf numFmtId="0" fontId="23" fillId="2" borderId="11" xfId="0" applyFont="1" applyFill="1" applyBorder="1" applyAlignment="1">
      <alignment horizontal="left" wrapText="1"/>
    </xf>
    <xf numFmtId="0" fontId="24" fillId="0" borderId="0" xfId="0" applyFont="1" applyAlignment="1">
      <alignment wrapText="1"/>
    </xf>
    <xf numFmtId="0" fontId="10" fillId="0" borderId="7" xfId="0" applyFont="1" applyBorder="1" applyAlignment="1">
      <alignment wrapText="1"/>
    </xf>
    <xf numFmtId="0" fontId="9" fillId="7" borderId="12" xfId="0" applyFont="1" applyFill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5" fillId="0" borderId="11" xfId="0" applyFont="1" applyBorder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3" fillId="4" borderId="9" xfId="0" applyFont="1" applyFill="1" applyBorder="1"/>
    <xf numFmtId="0" fontId="4" fillId="0" borderId="0" xfId="0" applyFont="1"/>
    <xf numFmtId="0" fontId="0" fillId="0" borderId="0" xfId="0"/>
    <xf numFmtId="0" fontId="5" fillId="0" borderId="3" xfId="0" applyFont="1" applyBorder="1"/>
    <xf numFmtId="0" fontId="1" fillId="0" borderId="0" xfId="0" applyFont="1" applyAlignment="1">
      <alignment horizontal="center"/>
    </xf>
    <xf numFmtId="0" fontId="4" fillId="0" borderId="6" xfId="0" applyFont="1" applyBorder="1"/>
    <xf numFmtId="0" fontId="5" fillId="0" borderId="6" xfId="0" applyFont="1" applyBorder="1"/>
    <xf numFmtId="0" fontId="5" fillId="0" borderId="7" xfId="0" applyFont="1" applyBorder="1"/>
    <xf numFmtId="0" fontId="25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ba musa" id="{6B168FBC-4CBE-1B47-B7F2-75D3334E57D2}" userId="545c7edc7007381d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4-04-20T10:14:00.43" personId="{6B168FBC-4CBE-1B47-B7F2-75D3334E57D2}" id="{1D892979-1CD1-2345-AE40-FEAFDDA35C75}">
    <text xml:space="preserve">Under Action 1 (Quality Education):
o   please include the estimated number of new master’s and PhD students that will be enrolled in 2024
o   under row 16, please include the estimated number of short courses and a rough estimate to how many will be trained
·         Add a timeline for row 33 (community engagement activities at Tofa community)
·         Please fill in cell A37 (currently empty, should be describe activity 3 under Action 3 – Partner collaboration)
·         In rows 45 and 46, please include the estimated number of internships to be completed. It is great to see two separate line items for national vs. regional internships.
</text>
  </threadedComment>
  <threadedComment ref="A59" dT="2024-04-20T10:16:55.66" personId="{6B168FBC-4CBE-1B47-B7F2-75D3334E57D2}" id="{FBB638BB-4DBA-CE44-A6B1-80B7A0A8EE81}">
    <text xml:space="preserve"> It is good to see that you include “ESMP activities” in row 59 related to the construction of the student hostel. Please consider adding the following specific activities to provide more detail/guidance:
o   Conduct ESMP implementation audit for all construction activities including funding.
o   Provide adequate signage around work areas/institution premises.
o   Implement / Administer the worker's code of conduct as per the ESMP provision
o   Provide for transportation to construction sites if far from the university campus</text>
  </threadedComment>
  <threadedComment ref="A82" dT="2024-04-20T10:18:30.95" personId="{6B168FBC-4CBE-1B47-B7F2-75D3334E57D2}" id="{18C05B9D-6DD9-AF45-85A3-315CB473F8E7}">
    <text>Under the section for DLI 7 (starting at row 79):
o   Please include activities related to milestone 3 under DLR 7.5: Strengthening the University Alumni/Advancement Office
o   Please include activities related to milestone 5 under DLR 7.5: Strengthening the University Public Affairs Directorate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95"/>
  <sheetViews>
    <sheetView tabSelected="1" topLeftCell="A90" zoomScale="75" zoomScaleNormal="110" workbookViewId="0">
      <selection activeCell="B92" sqref="B92"/>
    </sheetView>
  </sheetViews>
  <sheetFormatPr defaultColWidth="12.453125" defaultRowHeight="15.75" customHeight="1"/>
  <cols>
    <col min="1" max="1" width="40.81640625" customWidth="1"/>
    <col min="2" max="2" width="53.453125" customWidth="1"/>
    <col min="3" max="3" width="21.1796875" customWidth="1"/>
    <col min="4" max="4" width="19.81640625" customWidth="1"/>
    <col min="5" max="10" width="7.453125" customWidth="1"/>
    <col min="11" max="11" width="6.453125" customWidth="1"/>
    <col min="12" max="12" width="7.81640625" customWidth="1"/>
    <col min="13" max="13" width="7.1796875" customWidth="1"/>
    <col min="14" max="14" width="7.81640625" customWidth="1"/>
    <col min="15" max="15" width="7.453125" customWidth="1"/>
    <col min="16" max="16" width="6.1796875" customWidth="1"/>
    <col min="17" max="32" width="12.453125" hidden="1" customWidth="1"/>
    <col min="33" max="33" width="11.453125" hidden="1" customWidth="1"/>
    <col min="34" max="34" width="27.1796875" customWidth="1"/>
    <col min="35" max="35" width="30.453125" customWidth="1"/>
  </cols>
  <sheetData>
    <row r="1" spans="1:39" ht="15.75" customHeight="1">
      <c r="A1" s="149" t="s">
        <v>0</v>
      </c>
      <c r="B1" s="146" t="s">
        <v>1</v>
      </c>
      <c r="C1" s="147"/>
      <c r="D1" s="104"/>
      <c r="E1" s="104"/>
      <c r="F1" s="104"/>
      <c r="G1" s="104"/>
      <c r="H1" s="104"/>
      <c r="I1" s="104"/>
      <c r="J1" s="104"/>
      <c r="K1" s="1"/>
      <c r="L1" s="1"/>
      <c r="M1" s="1"/>
      <c r="N1" s="1"/>
      <c r="O1" s="1"/>
      <c r="P1" s="1"/>
      <c r="Q1" s="206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8"/>
    </row>
    <row r="2" spans="1:39" ht="15.75" customHeight="1">
      <c r="A2" s="150" t="s">
        <v>2</v>
      </c>
      <c r="B2" s="147" t="s">
        <v>3</v>
      </c>
      <c r="C2" s="147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4"/>
      <c r="R2" s="4"/>
      <c r="S2" s="5"/>
      <c r="T2" s="209" t="s">
        <v>4</v>
      </c>
      <c r="U2" s="207"/>
      <c r="V2" s="6"/>
      <c r="W2" s="4"/>
      <c r="X2" s="5"/>
      <c r="Y2" s="4"/>
      <c r="Z2" s="4"/>
      <c r="AA2" s="4"/>
      <c r="AB2" s="4"/>
      <c r="AC2" s="5"/>
      <c r="AD2" s="4"/>
      <c r="AE2" s="4"/>
      <c r="AF2" s="4"/>
      <c r="AG2" s="5"/>
      <c r="AH2" s="4"/>
      <c r="AI2" s="4"/>
      <c r="AJ2" s="4"/>
      <c r="AK2" s="4"/>
      <c r="AL2" s="4"/>
      <c r="AM2" s="4"/>
    </row>
    <row r="3" spans="1:39" ht="15.75" customHeight="1">
      <c r="A3" s="150" t="s">
        <v>5</v>
      </c>
      <c r="B3" s="147" t="s">
        <v>6</v>
      </c>
      <c r="C3" s="147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</row>
    <row r="4" spans="1:39" ht="15.75" customHeight="1">
      <c r="A4" s="150" t="s">
        <v>7</v>
      </c>
      <c r="B4" s="147" t="s">
        <v>8</v>
      </c>
      <c r="C4" s="147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206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8"/>
    </row>
    <row r="5" spans="1:39" ht="15.75" customHeight="1">
      <c r="A5" s="151" t="s">
        <v>9</v>
      </c>
      <c r="B5" s="148" t="s">
        <v>10</v>
      </c>
      <c r="C5" s="148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210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2"/>
    </row>
    <row r="6" spans="1:39" ht="15.5">
      <c r="A6" s="201" t="s">
        <v>11</v>
      </c>
      <c r="B6" s="203" t="s">
        <v>12</v>
      </c>
      <c r="C6" s="10"/>
      <c r="D6" s="10"/>
      <c r="E6" s="197" t="s">
        <v>13</v>
      </c>
      <c r="F6" s="198"/>
      <c r="G6" s="198"/>
      <c r="H6" s="198" t="s">
        <v>14</v>
      </c>
      <c r="I6" s="198"/>
      <c r="J6" s="199"/>
      <c r="K6" s="197" t="s">
        <v>15</v>
      </c>
      <c r="L6" s="198"/>
      <c r="M6" s="199"/>
      <c r="N6" s="197" t="s">
        <v>16</v>
      </c>
      <c r="O6" s="198"/>
      <c r="P6" s="199"/>
      <c r="Q6" s="203"/>
      <c r="R6" s="204" t="s">
        <v>17</v>
      </c>
      <c r="S6" s="195"/>
      <c r="T6" s="196"/>
      <c r="U6" s="203"/>
      <c r="V6" s="205" t="s">
        <v>18</v>
      </c>
      <c r="W6" s="195"/>
      <c r="X6" s="196"/>
      <c r="Y6" s="203"/>
      <c r="Z6" s="204" t="s">
        <v>19</v>
      </c>
      <c r="AA6" s="195"/>
      <c r="AB6" s="196"/>
      <c r="AC6" s="11"/>
      <c r="AD6" s="12" t="s">
        <v>20</v>
      </c>
      <c r="AE6" s="203" t="s">
        <v>21</v>
      </c>
      <c r="AF6" s="10"/>
      <c r="AG6" s="10"/>
      <c r="AH6" s="203" t="s">
        <v>22</v>
      </c>
      <c r="AI6" s="203" t="s">
        <v>23</v>
      </c>
      <c r="AJ6" s="203" t="s">
        <v>24</v>
      </c>
      <c r="AK6" s="203" t="s">
        <v>25</v>
      </c>
      <c r="AL6" s="203" t="s">
        <v>26</v>
      </c>
      <c r="AM6" s="203" t="s">
        <v>27</v>
      </c>
    </row>
    <row r="7" spans="1:39" ht="15.5">
      <c r="A7" s="202"/>
      <c r="B7" s="202"/>
      <c r="C7" s="14" t="s">
        <v>28</v>
      </c>
      <c r="D7" s="9" t="s">
        <v>29</v>
      </c>
      <c r="E7" s="105" t="s">
        <v>30</v>
      </c>
      <c r="F7" s="105" t="s">
        <v>31</v>
      </c>
      <c r="G7" s="105" t="s">
        <v>32</v>
      </c>
      <c r="H7" s="105" t="s">
        <v>33</v>
      </c>
      <c r="I7" s="105" t="s">
        <v>34</v>
      </c>
      <c r="J7" s="105" t="s">
        <v>35</v>
      </c>
      <c r="K7" s="13" t="s">
        <v>36</v>
      </c>
      <c r="L7" s="13" t="s">
        <v>37</v>
      </c>
      <c r="M7" s="13" t="s">
        <v>38</v>
      </c>
      <c r="N7" s="13" t="s">
        <v>39</v>
      </c>
      <c r="O7" s="13" t="s">
        <v>40</v>
      </c>
      <c r="P7" s="13" t="s">
        <v>41</v>
      </c>
      <c r="Q7" s="202"/>
      <c r="R7" s="15" t="s">
        <v>42</v>
      </c>
      <c r="S7" s="15" t="s">
        <v>43</v>
      </c>
      <c r="T7" s="15" t="s">
        <v>44</v>
      </c>
      <c r="U7" s="202"/>
      <c r="V7" s="15" t="s">
        <v>45</v>
      </c>
      <c r="W7" s="15" t="s">
        <v>46</v>
      </c>
      <c r="X7" s="15" t="s">
        <v>47</v>
      </c>
      <c r="Y7" s="202"/>
      <c r="Z7" s="15" t="s">
        <v>48</v>
      </c>
      <c r="AA7" s="15" t="s">
        <v>49</v>
      </c>
      <c r="AB7" s="15" t="s">
        <v>50</v>
      </c>
      <c r="AC7" s="16"/>
      <c r="AD7" s="17" t="s">
        <v>51</v>
      </c>
      <c r="AE7" s="202"/>
      <c r="AF7" s="14" t="s">
        <v>52</v>
      </c>
      <c r="AG7" s="14"/>
      <c r="AH7" s="202"/>
      <c r="AI7" s="202"/>
      <c r="AJ7" s="202"/>
      <c r="AK7" s="202"/>
      <c r="AL7" s="202"/>
      <c r="AM7" s="202"/>
    </row>
    <row r="8" spans="1:39" ht="15.5">
      <c r="A8" s="200" t="s">
        <v>53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6"/>
    </row>
    <row r="9" spans="1:39" ht="15.5">
      <c r="A9" s="194" t="s">
        <v>54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6"/>
    </row>
    <row r="10" spans="1:39" s="2" customFormat="1" ht="63" customHeight="1">
      <c r="A10" s="102" t="s">
        <v>55</v>
      </c>
      <c r="B10" s="103" t="s">
        <v>221</v>
      </c>
      <c r="C10" s="103"/>
      <c r="D10" s="103"/>
      <c r="E10" s="152"/>
      <c r="F10" s="152"/>
      <c r="G10" s="152"/>
      <c r="H10" s="152"/>
      <c r="I10" s="152"/>
      <c r="J10" s="152"/>
      <c r="K10" s="84"/>
      <c r="L10" s="84"/>
      <c r="M10" s="84"/>
      <c r="N10" s="84"/>
      <c r="O10" s="84"/>
      <c r="P10" s="84"/>
      <c r="Q10" s="85"/>
      <c r="R10" s="86"/>
      <c r="S10" s="86"/>
      <c r="T10" s="86"/>
      <c r="U10" s="85"/>
      <c r="V10" s="84"/>
      <c r="W10" s="84"/>
      <c r="X10" s="84"/>
      <c r="Y10" s="85"/>
      <c r="Z10" s="84"/>
      <c r="AA10" s="84"/>
      <c r="AB10" s="84"/>
      <c r="AC10" s="85"/>
      <c r="AD10" s="87"/>
      <c r="AE10" s="87"/>
      <c r="AF10" s="87"/>
      <c r="AG10" s="85"/>
      <c r="AH10" s="84"/>
      <c r="AI10" s="84"/>
      <c r="AJ10" s="88">
        <v>53902</v>
      </c>
      <c r="AK10" s="84"/>
      <c r="AL10" s="84"/>
      <c r="AM10" s="110" t="s">
        <v>56</v>
      </c>
    </row>
    <row r="11" spans="1:39" ht="15.5">
      <c r="A11" s="194" t="s">
        <v>57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/>
    </row>
    <row r="12" spans="1:39" s="2" customFormat="1" ht="46.5">
      <c r="A12" s="106" t="s">
        <v>58</v>
      </c>
      <c r="B12" s="103" t="s">
        <v>59</v>
      </c>
      <c r="C12" s="84"/>
      <c r="D12" s="84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85"/>
      <c r="R12" s="86"/>
      <c r="S12" s="86"/>
      <c r="T12" s="86"/>
      <c r="U12" s="85"/>
      <c r="V12" s="86"/>
      <c r="W12" s="86"/>
      <c r="X12" s="86"/>
      <c r="Y12" s="85"/>
      <c r="Z12" s="86"/>
      <c r="AA12" s="86"/>
      <c r="AB12" s="86"/>
      <c r="AC12" s="90"/>
      <c r="AD12" s="91"/>
      <c r="AE12" s="91"/>
      <c r="AF12" s="91"/>
      <c r="AG12" s="85"/>
      <c r="AH12" s="84"/>
      <c r="AI12" s="84"/>
      <c r="AJ12" s="92">
        <v>4444</v>
      </c>
      <c r="AK12" s="84"/>
      <c r="AL12" s="84"/>
      <c r="AM12" s="93" t="s">
        <v>60</v>
      </c>
    </row>
    <row r="13" spans="1:39" s="2" customFormat="1" ht="46.5">
      <c r="A13" s="106" t="s">
        <v>61</v>
      </c>
      <c r="B13" s="103" t="s">
        <v>62</v>
      </c>
      <c r="C13" s="84"/>
      <c r="D13" s="8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85"/>
      <c r="R13" s="86"/>
      <c r="S13" s="86"/>
      <c r="T13" s="86"/>
      <c r="U13" s="85"/>
      <c r="V13" s="86"/>
      <c r="W13" s="86"/>
      <c r="X13" s="86"/>
      <c r="Y13" s="85"/>
      <c r="Z13" s="86"/>
      <c r="AA13" s="86"/>
      <c r="AB13" s="86"/>
      <c r="AC13" s="90"/>
      <c r="AD13" s="91"/>
      <c r="AE13" s="91"/>
      <c r="AF13" s="91"/>
      <c r="AG13" s="85"/>
      <c r="AH13" s="84"/>
      <c r="AI13" s="84"/>
      <c r="AJ13" s="94">
        <v>153407</v>
      </c>
      <c r="AK13" s="92">
        <v>135000</v>
      </c>
      <c r="AL13" s="84"/>
      <c r="AM13" s="89" t="s">
        <v>63</v>
      </c>
    </row>
    <row r="14" spans="1:39" s="2" customFormat="1" ht="31">
      <c r="A14" s="107" t="s">
        <v>64</v>
      </c>
      <c r="B14" s="108" t="s">
        <v>206</v>
      </c>
      <c r="C14" s="87"/>
      <c r="D14" s="87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95"/>
      <c r="R14" s="86"/>
      <c r="S14" s="86"/>
      <c r="T14" s="86"/>
      <c r="U14" s="95"/>
      <c r="V14" s="86"/>
      <c r="W14" s="86"/>
      <c r="X14" s="86"/>
      <c r="Y14" s="95"/>
      <c r="Z14" s="86"/>
      <c r="AA14" s="86"/>
      <c r="AB14" s="86"/>
      <c r="AC14" s="90"/>
      <c r="AD14" s="91"/>
      <c r="AE14" s="91"/>
      <c r="AF14" s="91"/>
      <c r="AG14" s="85"/>
      <c r="AH14" s="87"/>
      <c r="AI14" s="87"/>
      <c r="AJ14" s="88">
        <v>188570</v>
      </c>
      <c r="AK14" s="87"/>
      <c r="AL14" s="87"/>
      <c r="AM14" s="93" t="s">
        <v>63</v>
      </c>
    </row>
    <row r="15" spans="1:39" s="2" customFormat="1" ht="31">
      <c r="A15" s="107" t="s">
        <v>65</v>
      </c>
      <c r="B15" s="108" t="s">
        <v>207</v>
      </c>
      <c r="C15" s="87"/>
      <c r="D15" s="87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95"/>
      <c r="R15" s="86"/>
      <c r="S15" s="86"/>
      <c r="T15" s="86"/>
      <c r="U15" s="95"/>
      <c r="V15" s="86"/>
      <c r="W15" s="86"/>
      <c r="X15" s="86"/>
      <c r="Y15" s="95"/>
      <c r="Z15" s="86"/>
      <c r="AA15" s="86"/>
      <c r="AB15" s="86"/>
      <c r="AC15" s="90"/>
      <c r="AD15" s="91"/>
      <c r="AE15" s="91"/>
      <c r="AF15" s="91"/>
      <c r="AG15" s="85"/>
      <c r="AH15" s="87"/>
      <c r="AI15" s="87"/>
      <c r="AJ15" s="88">
        <v>18670</v>
      </c>
      <c r="AK15" s="87"/>
      <c r="AL15" s="87"/>
      <c r="AM15" s="93"/>
    </row>
    <row r="16" spans="1:39" ht="15.5">
      <c r="A16" s="194" t="s">
        <v>66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6"/>
    </row>
    <row r="17" spans="1:39" ht="62">
      <c r="A17" s="109" t="s">
        <v>67</v>
      </c>
      <c r="B17" s="110" t="s">
        <v>208</v>
      </c>
      <c r="C17" s="84"/>
      <c r="D17" s="84"/>
      <c r="E17" s="153"/>
      <c r="F17" s="153"/>
      <c r="G17" s="153"/>
      <c r="H17" s="153"/>
      <c r="I17" s="153"/>
      <c r="J17" s="153"/>
      <c r="K17" s="155"/>
      <c r="L17" s="156"/>
      <c r="M17" s="156"/>
      <c r="N17" s="156"/>
      <c r="O17" s="156"/>
      <c r="P17" s="156"/>
      <c r="Q17" s="97"/>
      <c r="R17" s="86"/>
      <c r="S17" s="86"/>
      <c r="T17" s="86"/>
      <c r="U17" s="98"/>
      <c r="V17" s="86"/>
      <c r="W17" s="86"/>
      <c r="X17" s="86"/>
      <c r="Y17" s="98"/>
      <c r="Z17" s="86"/>
      <c r="AA17" s="86"/>
      <c r="AB17" s="86"/>
      <c r="AC17" s="90"/>
      <c r="AD17" s="62"/>
      <c r="AE17" s="99"/>
      <c r="AF17" s="99"/>
      <c r="AG17" s="97"/>
      <c r="AH17" s="89"/>
      <c r="AI17" s="89"/>
      <c r="AJ17" s="100">
        <v>330000</v>
      </c>
      <c r="AK17" s="89"/>
      <c r="AL17" s="89"/>
      <c r="AM17" s="89" t="s">
        <v>63</v>
      </c>
    </row>
    <row r="18" spans="1:39" ht="31">
      <c r="A18" s="106" t="s">
        <v>68</v>
      </c>
      <c r="B18" s="103" t="s">
        <v>197</v>
      </c>
      <c r="C18" s="84"/>
      <c r="D18" s="84"/>
      <c r="E18" s="153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/>
      <c r="R18" s="101"/>
      <c r="S18" s="101"/>
      <c r="T18" s="86"/>
      <c r="U18" s="85"/>
      <c r="V18" s="101"/>
      <c r="W18" s="101"/>
      <c r="X18" s="86"/>
      <c r="Y18" s="85"/>
      <c r="Z18" s="101"/>
      <c r="AA18" s="101"/>
      <c r="AB18" s="86"/>
      <c r="AC18" s="90"/>
      <c r="AD18" s="87"/>
      <c r="AE18" s="91"/>
      <c r="AF18" s="87"/>
      <c r="AG18" s="85"/>
      <c r="AH18" s="84"/>
      <c r="AI18" s="84"/>
      <c r="AJ18" s="92">
        <v>7356</v>
      </c>
      <c r="AK18" s="92">
        <v>10000</v>
      </c>
      <c r="AL18" s="8"/>
      <c r="AM18" s="8" t="s">
        <v>63</v>
      </c>
    </row>
    <row r="19" spans="1:39" ht="15.5">
      <c r="A19" s="30" t="s">
        <v>69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2"/>
      <c r="T19" s="32"/>
      <c r="U19" s="31"/>
      <c r="V19" s="32"/>
      <c r="W19" s="32"/>
      <c r="X19" s="32"/>
      <c r="Y19" s="31"/>
      <c r="Z19" s="32"/>
      <c r="AA19" s="32"/>
      <c r="AB19" s="32"/>
      <c r="AC19" s="33"/>
      <c r="AD19" s="31"/>
      <c r="AE19" s="31"/>
      <c r="AF19" s="31"/>
      <c r="AG19" s="34"/>
      <c r="AH19" s="31"/>
      <c r="AI19" s="31"/>
      <c r="AJ19" s="31"/>
      <c r="AK19" s="31"/>
      <c r="AL19" s="31"/>
      <c r="AM19" s="31"/>
    </row>
    <row r="20" spans="1:39" ht="31">
      <c r="A20" s="112" t="s">
        <v>70</v>
      </c>
      <c r="B20" s="112" t="s">
        <v>71</v>
      </c>
      <c r="C20" s="35"/>
      <c r="D20" s="35"/>
      <c r="E20" s="157"/>
      <c r="F20" s="157"/>
      <c r="G20" s="157"/>
      <c r="H20" s="35"/>
      <c r="I20" s="35"/>
      <c r="J20" s="35"/>
      <c r="K20" s="1"/>
      <c r="L20" s="1"/>
      <c r="M20" s="1"/>
      <c r="N20" s="1"/>
      <c r="O20" s="1"/>
      <c r="P20" s="1"/>
      <c r="Q20" s="36"/>
      <c r="R20" s="37"/>
      <c r="S20" s="37"/>
      <c r="T20" s="37"/>
      <c r="U20" s="36"/>
      <c r="V20" s="37"/>
      <c r="W20" s="37"/>
      <c r="X20" s="37"/>
      <c r="Y20" s="36"/>
      <c r="Z20" s="37"/>
      <c r="AA20" s="37"/>
      <c r="AB20" s="37"/>
      <c r="AC20" s="36"/>
      <c r="AD20" s="37"/>
      <c r="AE20" s="37"/>
      <c r="AF20" s="37"/>
      <c r="AG20" s="36"/>
      <c r="AH20" s="1"/>
      <c r="AI20" s="1"/>
      <c r="AJ20" s="38">
        <v>44500</v>
      </c>
      <c r="AK20" s="39">
        <v>100000</v>
      </c>
      <c r="AL20" s="1"/>
      <c r="AM20" s="21" t="s">
        <v>63</v>
      </c>
    </row>
    <row r="21" spans="1:39" ht="31">
      <c r="A21" s="180" t="s">
        <v>72</v>
      </c>
      <c r="B21" s="213" t="s">
        <v>73</v>
      </c>
      <c r="C21" s="40"/>
      <c r="D21" s="40"/>
      <c r="E21" s="158"/>
      <c r="F21" s="158"/>
      <c r="G21" s="158"/>
      <c r="H21" s="40"/>
      <c r="I21" s="40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139">
        <v>100000</v>
      </c>
      <c r="AK21" s="139">
        <v>400000</v>
      </c>
      <c r="AL21" s="41"/>
      <c r="AM21" s="42"/>
    </row>
    <row r="22" spans="1:39" ht="15.5">
      <c r="A22" s="200" t="s">
        <v>74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6"/>
    </row>
    <row r="23" spans="1:39" ht="15.5">
      <c r="A23" s="194" t="s">
        <v>75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6"/>
    </row>
    <row r="24" spans="1:39" ht="46.5">
      <c r="A24" s="109" t="s">
        <v>76</v>
      </c>
      <c r="B24" s="110" t="s">
        <v>77</v>
      </c>
      <c r="C24" s="89"/>
      <c r="D24" s="27"/>
      <c r="E24" s="27"/>
      <c r="F24" s="27"/>
      <c r="G24" s="159"/>
      <c r="H24" s="27"/>
      <c r="I24" s="27"/>
      <c r="J24" s="27"/>
      <c r="K24" s="21"/>
      <c r="L24" s="21"/>
      <c r="M24" s="21"/>
      <c r="N24" s="21"/>
      <c r="O24" s="21"/>
      <c r="P24" s="21"/>
      <c r="Q24" s="28"/>
      <c r="R24" s="21"/>
      <c r="S24" s="23"/>
      <c r="T24" s="21"/>
      <c r="U24" s="28"/>
      <c r="V24" s="29"/>
      <c r="W24" s="21"/>
      <c r="X24" s="21"/>
      <c r="Y24" s="28"/>
      <c r="Z24" s="21"/>
      <c r="AA24" s="21"/>
      <c r="AB24" s="21"/>
      <c r="AC24" s="28"/>
      <c r="AD24" s="23"/>
      <c r="AE24" s="23"/>
      <c r="AF24" s="23"/>
      <c r="AG24" s="28"/>
      <c r="AH24" s="21"/>
      <c r="AI24" s="21"/>
      <c r="AJ24" s="120">
        <v>53334</v>
      </c>
      <c r="AK24" s="43">
        <v>18000</v>
      </c>
      <c r="AL24" s="21"/>
      <c r="AM24" s="21" t="s">
        <v>63</v>
      </c>
    </row>
    <row r="25" spans="1:39" ht="46.5">
      <c r="A25" s="102" t="s">
        <v>78</v>
      </c>
      <c r="B25" s="103" t="s">
        <v>79</v>
      </c>
      <c r="C25" s="84"/>
      <c r="D25" s="18"/>
      <c r="E25" s="161"/>
      <c r="F25" s="161"/>
      <c r="G25" s="161"/>
      <c r="H25" s="161"/>
      <c r="I25" s="161"/>
      <c r="J25" s="161"/>
      <c r="K25" s="160"/>
      <c r="L25" s="160"/>
      <c r="M25" s="160"/>
      <c r="N25" s="160"/>
      <c r="O25" s="160"/>
      <c r="P25" s="160"/>
      <c r="Q25" s="19"/>
      <c r="R25" s="20"/>
      <c r="S25" s="20"/>
      <c r="T25" s="20"/>
      <c r="U25" s="19"/>
      <c r="V25" s="8"/>
      <c r="W25" s="8"/>
      <c r="X25" s="20"/>
      <c r="Y25" s="26"/>
      <c r="Z25" s="20"/>
      <c r="AA25" s="22"/>
      <c r="AB25" s="20"/>
      <c r="AC25" s="19"/>
      <c r="AD25" s="20"/>
      <c r="AE25" s="20"/>
      <c r="AF25" s="20"/>
      <c r="AG25" s="19"/>
      <c r="AH25" s="8"/>
      <c r="AI25" s="8"/>
      <c r="AJ25" s="92">
        <v>25000</v>
      </c>
      <c r="AK25" s="8"/>
      <c r="AL25" s="8"/>
      <c r="AM25" s="21" t="s">
        <v>63</v>
      </c>
    </row>
    <row r="26" spans="1:39" ht="47.5" customHeight="1">
      <c r="A26" s="102" t="s">
        <v>80</v>
      </c>
      <c r="B26" s="103" t="s">
        <v>81</v>
      </c>
      <c r="C26" s="84"/>
      <c r="D26" s="18"/>
      <c r="E26" s="161"/>
      <c r="F26" s="161"/>
      <c r="G26" s="161"/>
      <c r="H26" s="18"/>
      <c r="I26" s="18"/>
      <c r="J26" s="18"/>
      <c r="K26" s="8"/>
      <c r="L26" s="8"/>
      <c r="M26" s="8"/>
      <c r="N26" s="8"/>
      <c r="O26" s="8"/>
      <c r="P26" s="8"/>
      <c r="Q26" s="19"/>
      <c r="R26" s="22"/>
      <c r="S26" s="22"/>
      <c r="T26" s="22"/>
      <c r="U26" s="19"/>
      <c r="V26" s="8"/>
      <c r="W26" s="8"/>
      <c r="X26" s="8"/>
      <c r="Y26" s="19"/>
      <c r="Z26" s="8"/>
      <c r="AA26" s="8"/>
      <c r="AB26" s="8"/>
      <c r="AC26" s="19"/>
      <c r="AD26" s="20"/>
      <c r="AE26" s="20"/>
      <c r="AF26" s="20"/>
      <c r="AG26" s="19"/>
      <c r="AH26" s="8"/>
      <c r="AI26" s="8"/>
      <c r="AJ26" s="92">
        <v>5200</v>
      </c>
      <c r="AK26" s="8"/>
      <c r="AL26" s="8"/>
      <c r="AM26" s="21" t="s">
        <v>63</v>
      </c>
    </row>
    <row r="27" spans="1:39" ht="31">
      <c r="A27" s="83" t="s">
        <v>82</v>
      </c>
      <c r="B27" s="103" t="s">
        <v>83</v>
      </c>
      <c r="C27" s="84"/>
      <c r="D27" s="18"/>
      <c r="E27" s="161"/>
      <c r="F27" s="161"/>
      <c r="G27" s="161"/>
      <c r="H27" s="161"/>
      <c r="I27" s="161"/>
      <c r="J27" s="161"/>
      <c r="K27" s="160"/>
      <c r="L27" s="160"/>
      <c r="M27" s="160"/>
      <c r="N27" s="160"/>
      <c r="O27" s="160"/>
      <c r="P27" s="160"/>
      <c r="Q27" s="19"/>
      <c r="R27" s="22"/>
      <c r="S27" s="22"/>
      <c r="T27" s="22"/>
      <c r="U27" s="19"/>
      <c r="V27" s="22"/>
      <c r="W27" s="22"/>
      <c r="X27" s="22"/>
      <c r="Y27" s="19"/>
      <c r="Z27" s="22"/>
      <c r="AA27" s="22"/>
      <c r="AB27" s="22"/>
      <c r="AC27" s="19"/>
      <c r="AD27" s="22"/>
      <c r="AE27" s="22"/>
      <c r="AF27" s="22"/>
      <c r="AG27" s="19"/>
      <c r="AH27" s="8"/>
      <c r="AI27" s="8"/>
      <c r="AJ27" s="92">
        <v>10000</v>
      </c>
      <c r="AK27" s="24">
        <v>300000</v>
      </c>
      <c r="AL27" s="8"/>
      <c r="AM27" s="21" t="s">
        <v>84</v>
      </c>
    </row>
    <row r="28" spans="1:39" ht="15.5">
      <c r="A28" s="194" t="s">
        <v>85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6"/>
    </row>
    <row r="29" spans="1:39" ht="51" customHeight="1">
      <c r="A29" s="102" t="s">
        <v>86</v>
      </c>
      <c r="B29" s="117" t="s">
        <v>87</v>
      </c>
      <c r="C29" s="44"/>
      <c r="D29" s="44"/>
      <c r="E29" s="44"/>
      <c r="F29" s="44"/>
      <c r="G29" s="44"/>
      <c r="H29" s="162"/>
      <c r="I29" s="162"/>
      <c r="J29" s="162"/>
      <c r="K29" s="44"/>
      <c r="L29" s="44"/>
      <c r="M29" s="44"/>
      <c r="N29" s="44"/>
      <c r="O29" s="44"/>
      <c r="P29" s="44"/>
      <c r="Q29" s="45"/>
      <c r="R29" s="44"/>
      <c r="S29" s="44"/>
      <c r="T29" s="44"/>
      <c r="U29" s="45"/>
      <c r="V29" s="46"/>
      <c r="W29" s="46"/>
      <c r="X29" s="46"/>
      <c r="Y29" s="45"/>
      <c r="Z29" s="46"/>
      <c r="AA29" s="46"/>
      <c r="AB29" s="46"/>
      <c r="AC29" s="47"/>
      <c r="AD29" s="44"/>
      <c r="AE29" s="44"/>
      <c r="AF29" s="44"/>
      <c r="AG29" s="47"/>
      <c r="AH29" s="44"/>
      <c r="AI29" s="44"/>
      <c r="AJ29" s="88">
        <v>391778</v>
      </c>
      <c r="AK29" s="121"/>
      <c r="AL29" s="121"/>
      <c r="AM29" s="122" t="s">
        <v>63</v>
      </c>
    </row>
    <row r="30" spans="1:39" ht="31">
      <c r="A30" s="102" t="s">
        <v>222</v>
      </c>
      <c r="B30" s="103" t="s">
        <v>88</v>
      </c>
      <c r="C30" s="18"/>
      <c r="D30" s="18"/>
      <c r="E30" s="161"/>
      <c r="F30" s="161"/>
      <c r="G30" s="161"/>
      <c r="H30" s="18"/>
      <c r="I30" s="18"/>
      <c r="J30" s="18"/>
      <c r="K30" s="18"/>
      <c r="L30" s="18"/>
      <c r="M30" s="18"/>
      <c r="N30" s="18"/>
      <c r="O30" s="18"/>
      <c r="P30" s="18"/>
      <c r="Q30" s="48"/>
      <c r="R30" s="25"/>
      <c r="S30" s="25"/>
      <c r="T30" s="25"/>
      <c r="U30" s="48"/>
      <c r="V30" s="49"/>
      <c r="W30" s="49"/>
      <c r="X30" s="49"/>
      <c r="Y30" s="48"/>
      <c r="Z30" s="49"/>
      <c r="AA30" s="49"/>
      <c r="AB30" s="49"/>
      <c r="AC30" s="48"/>
      <c r="AD30" s="49"/>
      <c r="AE30" s="49"/>
      <c r="AF30" s="49"/>
      <c r="AG30" s="48"/>
      <c r="AH30" s="18"/>
      <c r="AI30" s="18"/>
      <c r="AJ30" s="123">
        <v>50000</v>
      </c>
      <c r="AK30" s="84"/>
      <c r="AL30" s="84"/>
      <c r="AM30" s="89" t="s">
        <v>63</v>
      </c>
    </row>
    <row r="31" spans="1:39" ht="15.5">
      <c r="A31" s="194" t="s">
        <v>89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6"/>
    </row>
    <row r="32" spans="1:39" ht="37" customHeight="1">
      <c r="A32" s="102" t="s">
        <v>90</v>
      </c>
      <c r="B32" s="103" t="s">
        <v>91</v>
      </c>
      <c r="C32" s="50"/>
      <c r="D32" s="50"/>
      <c r="E32" s="163"/>
      <c r="F32" s="163"/>
      <c r="G32" s="163"/>
      <c r="H32" s="163"/>
      <c r="I32" s="163"/>
      <c r="J32" s="163"/>
      <c r="K32" s="84"/>
      <c r="L32" s="84"/>
      <c r="M32" s="84"/>
      <c r="N32" s="84"/>
      <c r="O32" s="84"/>
      <c r="P32" s="84"/>
      <c r="Q32" s="51"/>
      <c r="R32" s="52"/>
      <c r="S32" s="52"/>
      <c r="T32" s="52"/>
      <c r="U32" s="51"/>
      <c r="V32" s="52"/>
      <c r="W32" s="52"/>
      <c r="X32" s="52"/>
      <c r="Y32" s="51"/>
      <c r="Z32" s="52"/>
      <c r="AA32" s="52"/>
      <c r="AB32" s="52"/>
      <c r="AC32" s="51"/>
      <c r="AD32" s="53"/>
      <c r="AE32" s="53"/>
      <c r="AF32" s="53"/>
      <c r="AG32" s="51"/>
      <c r="AH32" s="50"/>
      <c r="AI32" s="50"/>
      <c r="AJ32" s="119">
        <v>20640</v>
      </c>
      <c r="AK32" s="50"/>
      <c r="AL32" s="50"/>
      <c r="AM32" s="110" t="s">
        <v>92</v>
      </c>
    </row>
    <row r="33" spans="1:39" ht="39.5" customHeight="1">
      <c r="A33" s="102" t="s">
        <v>93</v>
      </c>
      <c r="B33" s="103" t="s">
        <v>94</v>
      </c>
      <c r="C33" s="50"/>
      <c r="D33" s="50"/>
      <c r="E33" s="163"/>
      <c r="F33" s="163"/>
      <c r="G33" s="163"/>
      <c r="H33" s="163"/>
      <c r="I33" s="163"/>
      <c r="J33" s="163"/>
      <c r="K33" s="153"/>
      <c r="L33" s="153"/>
      <c r="M33" s="153"/>
      <c r="N33" s="153"/>
      <c r="O33" s="153"/>
      <c r="P33" s="163"/>
      <c r="Q33" s="188"/>
      <c r="R33" s="189"/>
      <c r="S33" s="189"/>
      <c r="T33" s="189"/>
      <c r="U33" s="188"/>
      <c r="V33" s="190"/>
      <c r="W33" s="190"/>
      <c r="X33" s="190"/>
      <c r="Y33" s="188"/>
      <c r="Z33" s="190"/>
      <c r="AA33" s="190"/>
      <c r="AB33" s="190"/>
      <c r="AC33" s="188"/>
      <c r="AD33" s="190"/>
      <c r="AE33" s="190"/>
      <c r="AF33" s="190"/>
      <c r="AG33" s="188"/>
      <c r="AH33" s="163"/>
      <c r="AI33" s="50"/>
      <c r="AJ33" s="88">
        <v>24390</v>
      </c>
      <c r="AK33" s="50"/>
      <c r="AL33" s="50"/>
      <c r="AM33" s="110" t="s">
        <v>92</v>
      </c>
    </row>
    <row r="34" spans="1:39" ht="15.5">
      <c r="A34" s="200" t="s">
        <v>95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6"/>
    </row>
    <row r="35" spans="1:39" ht="46.5">
      <c r="A35" s="175" t="s">
        <v>96</v>
      </c>
      <c r="B35" s="176" t="s">
        <v>97</v>
      </c>
      <c r="C35" s="177"/>
      <c r="D35" s="176" t="s">
        <v>98</v>
      </c>
      <c r="E35" s="164"/>
      <c r="F35" s="164"/>
      <c r="G35" s="164"/>
      <c r="H35" s="164"/>
      <c r="I35" s="164"/>
      <c r="J35" s="16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120">
        <v>86834</v>
      </c>
      <c r="AK35" s="124"/>
      <c r="AL35" s="124"/>
      <c r="AM35" s="187" t="s">
        <v>99</v>
      </c>
    </row>
    <row r="36" spans="1:39" ht="32" customHeight="1">
      <c r="A36" s="175" t="s">
        <v>100</v>
      </c>
      <c r="B36" s="176" t="s">
        <v>101</v>
      </c>
      <c r="C36" s="177"/>
      <c r="D36" s="176" t="s">
        <v>102</v>
      </c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140">
        <v>52909.4</v>
      </c>
      <c r="AK36" s="54"/>
      <c r="AL36" s="54"/>
      <c r="AM36" s="187" t="s">
        <v>99</v>
      </c>
    </row>
    <row r="37" spans="1:39" ht="44" customHeight="1">
      <c r="A37" s="191" t="s">
        <v>213</v>
      </c>
      <c r="B37" s="176" t="s">
        <v>214</v>
      </c>
      <c r="C37" s="177"/>
      <c r="D37" s="177" t="s">
        <v>103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140">
        <v>200000</v>
      </c>
      <c r="AK37" s="54"/>
      <c r="AL37" s="54"/>
      <c r="AM37" s="187" t="s">
        <v>99</v>
      </c>
    </row>
    <row r="38" spans="1:39" ht="30" customHeight="1">
      <c r="A38" s="109" t="s">
        <v>216</v>
      </c>
      <c r="B38" s="110" t="s">
        <v>215</v>
      </c>
      <c r="C38" s="27"/>
      <c r="D38" s="165" t="s">
        <v>104</v>
      </c>
      <c r="E38" s="159"/>
      <c r="F38" s="159"/>
      <c r="G38" s="159"/>
      <c r="H38" s="159"/>
      <c r="I38" s="159"/>
      <c r="J38" s="159"/>
      <c r="K38" s="110"/>
      <c r="L38" s="89"/>
      <c r="M38" s="89"/>
      <c r="N38" s="89"/>
      <c r="O38" s="89"/>
      <c r="P38" s="89"/>
      <c r="Q38" s="97"/>
      <c r="R38" s="93"/>
      <c r="S38" s="99"/>
      <c r="T38" s="93"/>
      <c r="U38" s="97"/>
      <c r="V38" s="93"/>
      <c r="W38" s="93"/>
      <c r="X38" s="93"/>
      <c r="Y38" s="97"/>
      <c r="Z38" s="93"/>
      <c r="AA38" s="99"/>
      <c r="AB38" s="93"/>
      <c r="AC38" s="97"/>
      <c r="AD38" s="93"/>
      <c r="AE38" s="93"/>
      <c r="AF38" s="93"/>
      <c r="AG38" s="97"/>
      <c r="AH38" s="89"/>
      <c r="AI38" s="89"/>
      <c r="AJ38" s="125">
        <v>13334</v>
      </c>
      <c r="AK38" s="100">
        <v>63000</v>
      </c>
      <c r="AL38" s="89"/>
      <c r="AM38" s="187" t="s">
        <v>99</v>
      </c>
    </row>
    <row r="39" spans="1:39" ht="46.5">
      <c r="A39" s="102" t="s">
        <v>105</v>
      </c>
      <c r="B39" s="103" t="s">
        <v>106</v>
      </c>
      <c r="C39" s="18"/>
      <c r="D39" s="166" t="s">
        <v>107</v>
      </c>
      <c r="E39" s="161"/>
      <c r="F39" s="161"/>
      <c r="G39" s="161"/>
      <c r="H39" s="161"/>
      <c r="I39" s="161"/>
      <c r="J39" s="161"/>
      <c r="K39" s="167"/>
      <c r="L39" s="153"/>
      <c r="M39" s="153"/>
      <c r="N39" s="153"/>
      <c r="O39" s="153"/>
      <c r="P39" s="153"/>
      <c r="Q39" s="85"/>
      <c r="R39" s="87"/>
      <c r="S39" s="91"/>
      <c r="T39" s="87"/>
      <c r="U39" s="85"/>
      <c r="V39" s="87"/>
      <c r="W39" s="87"/>
      <c r="X39" s="87"/>
      <c r="Y39" s="85"/>
      <c r="Z39" s="87"/>
      <c r="AA39" s="91"/>
      <c r="AB39" s="87"/>
      <c r="AC39" s="85"/>
      <c r="AD39" s="87"/>
      <c r="AE39" s="87"/>
      <c r="AF39" s="87"/>
      <c r="AG39" s="85"/>
      <c r="AH39" s="84"/>
      <c r="AI39" s="84"/>
      <c r="AJ39" s="178">
        <v>20000</v>
      </c>
      <c r="AK39" s="92"/>
      <c r="AL39" s="84"/>
      <c r="AM39" s="187" t="s">
        <v>99</v>
      </c>
    </row>
    <row r="40" spans="1:39" ht="46.5">
      <c r="A40" s="102" t="s">
        <v>108</v>
      </c>
      <c r="B40" s="103" t="s">
        <v>109</v>
      </c>
      <c r="C40" s="18"/>
      <c r="D40" s="166" t="s">
        <v>110</v>
      </c>
      <c r="E40" s="161"/>
      <c r="F40" s="161"/>
      <c r="G40" s="161"/>
      <c r="H40" s="161"/>
      <c r="I40" s="161"/>
      <c r="J40" s="161"/>
      <c r="K40" s="167"/>
      <c r="L40" s="161"/>
      <c r="M40" s="161"/>
      <c r="N40" s="161"/>
      <c r="O40" s="161"/>
      <c r="P40" s="161"/>
      <c r="Q40" s="48"/>
      <c r="R40" s="49"/>
      <c r="S40" s="49"/>
      <c r="T40" s="49"/>
      <c r="U40" s="48"/>
      <c r="V40" s="25"/>
      <c r="W40" s="25"/>
      <c r="X40" s="25"/>
      <c r="Y40" s="48"/>
      <c r="Z40" s="25"/>
      <c r="AA40" s="25"/>
      <c r="AB40" s="25"/>
      <c r="AC40" s="48"/>
      <c r="AD40" s="25"/>
      <c r="AE40" s="25"/>
      <c r="AF40" s="25"/>
      <c r="AG40" s="48"/>
      <c r="AH40" s="18"/>
      <c r="AI40" s="18"/>
      <c r="AJ40" s="179">
        <v>30000</v>
      </c>
      <c r="AK40" s="92">
        <v>90000</v>
      </c>
      <c r="AL40" s="84"/>
      <c r="AM40" s="187" t="s">
        <v>99</v>
      </c>
    </row>
    <row r="41" spans="1:39" ht="35.5" customHeight="1">
      <c r="A41" s="102" t="s">
        <v>111</v>
      </c>
      <c r="B41" s="103" t="s">
        <v>112</v>
      </c>
      <c r="C41" s="18"/>
      <c r="D41" s="18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48"/>
      <c r="R41" s="49"/>
      <c r="S41" s="49"/>
      <c r="T41" s="49"/>
      <c r="U41" s="48"/>
      <c r="V41" s="25"/>
      <c r="W41" s="25"/>
      <c r="X41" s="25"/>
      <c r="Y41" s="48"/>
      <c r="Z41" s="25"/>
      <c r="AA41" s="25"/>
      <c r="AB41" s="25"/>
      <c r="AC41" s="48"/>
      <c r="AD41" s="25"/>
      <c r="AE41" s="25"/>
      <c r="AF41" s="25"/>
      <c r="AG41" s="48"/>
      <c r="AH41" s="18"/>
      <c r="AI41" s="18"/>
      <c r="AJ41" s="126">
        <v>80000</v>
      </c>
      <c r="AK41" s="84"/>
      <c r="AL41" s="84"/>
      <c r="AM41" s="187" t="s">
        <v>99</v>
      </c>
    </row>
    <row r="42" spans="1:39" ht="15.5">
      <c r="A42" s="194" t="s">
        <v>113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6"/>
    </row>
    <row r="43" spans="1:39" ht="58" customHeight="1">
      <c r="A43" s="102" t="s">
        <v>217</v>
      </c>
      <c r="B43" s="103" t="s">
        <v>114</v>
      </c>
      <c r="C43" s="18"/>
      <c r="D43" s="18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48"/>
      <c r="R43" s="49"/>
      <c r="S43" s="49"/>
      <c r="T43" s="49"/>
      <c r="U43" s="48"/>
      <c r="V43" s="49"/>
      <c r="W43" s="49"/>
      <c r="X43" s="49"/>
      <c r="Y43" s="48"/>
      <c r="Z43" s="49"/>
      <c r="AA43" s="49"/>
      <c r="AB43" s="49"/>
      <c r="AC43" s="48"/>
      <c r="AD43" s="49"/>
      <c r="AE43" s="49"/>
      <c r="AF43" s="49"/>
      <c r="AG43" s="48"/>
      <c r="AH43" s="18"/>
      <c r="AI43" s="18"/>
      <c r="AJ43" s="127">
        <v>21326</v>
      </c>
      <c r="AK43" s="128">
        <v>4000</v>
      </c>
      <c r="AL43" s="116"/>
      <c r="AM43" s="89" t="s">
        <v>63</v>
      </c>
    </row>
    <row r="44" spans="1:39" ht="62">
      <c r="A44" s="102" t="s">
        <v>218</v>
      </c>
      <c r="B44" s="103" t="s">
        <v>115</v>
      </c>
      <c r="C44" s="18"/>
      <c r="D44" s="18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48"/>
      <c r="R44" s="49"/>
      <c r="S44" s="49"/>
      <c r="T44" s="49"/>
      <c r="U44" s="48"/>
      <c r="V44" s="49"/>
      <c r="W44" s="49"/>
      <c r="X44" s="49"/>
      <c r="Y44" s="48"/>
      <c r="Z44" s="49"/>
      <c r="AA44" s="49"/>
      <c r="AB44" s="49"/>
      <c r="AC44" s="48"/>
      <c r="AD44" s="49"/>
      <c r="AE44" s="49"/>
      <c r="AF44" s="49"/>
      <c r="AG44" s="48"/>
      <c r="AH44" s="18"/>
      <c r="AI44" s="18"/>
      <c r="AJ44" s="129">
        <v>57880</v>
      </c>
      <c r="AK44" s="128">
        <v>3000</v>
      </c>
      <c r="AL44" s="116"/>
      <c r="AM44" s="89" t="s">
        <v>63</v>
      </c>
    </row>
    <row r="45" spans="1:39" ht="62">
      <c r="A45" s="102" t="s">
        <v>116</v>
      </c>
      <c r="B45" s="103" t="s">
        <v>196</v>
      </c>
      <c r="C45" s="18"/>
      <c r="D45" s="18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48"/>
      <c r="R45" s="49"/>
      <c r="S45" s="49"/>
      <c r="T45" s="49"/>
      <c r="U45" s="48"/>
      <c r="V45" s="49"/>
      <c r="W45" s="49"/>
      <c r="X45" s="49"/>
      <c r="Y45" s="48"/>
      <c r="Z45" s="49"/>
      <c r="AA45" s="49"/>
      <c r="AB45" s="49"/>
      <c r="AC45" s="48"/>
      <c r="AD45" s="49"/>
      <c r="AE45" s="49"/>
      <c r="AF45" s="49"/>
      <c r="AG45" s="48"/>
      <c r="AH45" s="18"/>
      <c r="AI45" s="18"/>
      <c r="AJ45" s="128">
        <v>8200</v>
      </c>
      <c r="AK45" s="92">
        <v>75000</v>
      </c>
      <c r="AL45" s="116"/>
      <c r="AM45" s="89" t="s">
        <v>63</v>
      </c>
    </row>
    <row r="46" spans="1:39" ht="62">
      <c r="A46" s="102" t="s">
        <v>117</v>
      </c>
      <c r="B46" s="103" t="s">
        <v>219</v>
      </c>
      <c r="C46" s="18"/>
      <c r="D46" s="18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48"/>
      <c r="R46" s="49"/>
      <c r="S46" s="49"/>
      <c r="T46" s="49"/>
      <c r="U46" s="48"/>
      <c r="V46" s="49"/>
      <c r="W46" s="49"/>
      <c r="X46" s="49"/>
      <c r="Y46" s="48"/>
      <c r="Z46" s="49"/>
      <c r="AA46" s="49"/>
      <c r="AB46" s="49"/>
      <c r="AC46" s="48"/>
      <c r="AD46" s="49"/>
      <c r="AE46" s="49"/>
      <c r="AF46" s="49"/>
      <c r="AG46" s="48"/>
      <c r="AH46" s="18"/>
      <c r="AI46" s="18"/>
      <c r="AJ46" s="130">
        <v>48000</v>
      </c>
      <c r="AK46" s="92">
        <v>15000</v>
      </c>
      <c r="AL46" s="116"/>
      <c r="AM46" s="89" t="s">
        <v>63</v>
      </c>
    </row>
    <row r="47" spans="1:39" ht="15.5">
      <c r="A47" s="194" t="s">
        <v>118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6"/>
    </row>
    <row r="48" spans="1:39" ht="46.5">
      <c r="A48" s="102" t="s">
        <v>119</v>
      </c>
      <c r="B48" s="103" t="s">
        <v>220</v>
      </c>
      <c r="C48" s="18"/>
      <c r="D48" s="18"/>
      <c r="E48" s="18"/>
      <c r="F48" s="18"/>
      <c r="G48" s="18"/>
      <c r="H48" s="18"/>
      <c r="I48" s="18"/>
      <c r="J48" s="18"/>
      <c r="K48" s="18"/>
      <c r="L48" s="161"/>
      <c r="M48" s="18"/>
      <c r="N48" s="18"/>
      <c r="O48" s="18"/>
      <c r="P48" s="18"/>
      <c r="Q48" s="48"/>
      <c r="R48" s="25"/>
      <c r="S48" s="25"/>
      <c r="T48" s="25"/>
      <c r="U48" s="48"/>
      <c r="V48" s="25"/>
      <c r="W48" s="25"/>
      <c r="X48" s="49"/>
      <c r="Y48" s="48"/>
      <c r="Z48" s="25"/>
      <c r="AA48" s="25"/>
      <c r="AB48" s="25"/>
      <c r="AC48" s="48"/>
      <c r="AD48" s="25"/>
      <c r="AE48" s="25"/>
      <c r="AF48" s="25"/>
      <c r="AG48" s="48"/>
      <c r="AH48" s="18"/>
      <c r="AI48" s="18"/>
      <c r="AJ48" s="131">
        <v>25000</v>
      </c>
      <c r="AK48" s="123">
        <v>249314</v>
      </c>
      <c r="AL48" s="84"/>
      <c r="AM48" s="89" t="s">
        <v>63</v>
      </c>
    </row>
    <row r="49" spans="1:39" ht="62">
      <c r="A49" s="118" t="s">
        <v>120</v>
      </c>
      <c r="B49" s="103" t="s">
        <v>121</v>
      </c>
      <c r="C49" s="18"/>
      <c r="D49" s="18"/>
      <c r="E49" s="161"/>
      <c r="F49" s="161"/>
      <c r="G49" s="161"/>
      <c r="H49" s="161"/>
      <c r="I49" s="161"/>
      <c r="J49" s="161"/>
      <c r="K49" s="167"/>
      <c r="L49" s="161"/>
      <c r="M49" s="161"/>
      <c r="N49" s="161"/>
      <c r="O49" s="161"/>
      <c r="P49" s="161"/>
      <c r="Q49" s="48"/>
      <c r="R49" s="49"/>
      <c r="S49" s="49"/>
      <c r="T49" s="49"/>
      <c r="U49" s="48"/>
      <c r="V49" s="49"/>
      <c r="W49" s="49"/>
      <c r="X49" s="49"/>
      <c r="Y49" s="48"/>
      <c r="Z49" s="49"/>
      <c r="AA49" s="49"/>
      <c r="AB49" s="49"/>
      <c r="AC49" s="48"/>
      <c r="AD49" s="49"/>
      <c r="AE49" s="49"/>
      <c r="AF49" s="49"/>
      <c r="AG49" s="48"/>
      <c r="AH49" s="18"/>
      <c r="AI49" s="18"/>
      <c r="AJ49" s="130">
        <v>100000</v>
      </c>
      <c r="AK49" s="84"/>
      <c r="AL49" s="84"/>
      <c r="AM49" s="89" t="s">
        <v>122</v>
      </c>
    </row>
    <row r="50" spans="1:39" ht="15.5">
      <c r="A50" s="194" t="s">
        <v>123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6"/>
    </row>
    <row r="51" spans="1:39" ht="46" customHeight="1">
      <c r="A51" s="109" t="s">
        <v>124</v>
      </c>
      <c r="B51" s="117" t="s">
        <v>125</v>
      </c>
      <c r="C51" s="58"/>
      <c r="D51" s="181" t="s">
        <v>110</v>
      </c>
      <c r="E51" s="168"/>
      <c r="F51" s="168"/>
      <c r="G51" s="168"/>
      <c r="H51" s="168"/>
      <c r="I51" s="168"/>
      <c r="J51" s="168"/>
      <c r="K51" s="169"/>
      <c r="L51" s="169"/>
      <c r="M51" s="169"/>
      <c r="N51" s="169"/>
      <c r="O51" s="169"/>
      <c r="P51" s="169"/>
      <c r="Q51" s="59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59"/>
      <c r="AI51" s="59"/>
      <c r="AJ51" s="61">
        <v>20000</v>
      </c>
      <c r="AK51" s="59"/>
      <c r="AL51" s="59"/>
      <c r="AM51" s="141" t="s">
        <v>126</v>
      </c>
    </row>
    <row r="52" spans="1:39" ht="32.5" customHeight="1">
      <c r="A52" s="109" t="s">
        <v>127</v>
      </c>
      <c r="B52" s="145" t="s">
        <v>128</v>
      </c>
      <c r="C52" s="142"/>
      <c r="D52" s="182" t="s">
        <v>129</v>
      </c>
      <c r="E52" s="170"/>
      <c r="F52" s="170"/>
      <c r="G52" s="170"/>
      <c r="H52" s="170"/>
      <c r="I52" s="170"/>
      <c r="J52" s="170"/>
      <c r="K52" s="171"/>
      <c r="L52" s="170"/>
      <c r="M52" s="170"/>
      <c r="N52" s="170"/>
      <c r="O52" s="170"/>
      <c r="P52" s="170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61">
        <v>30650</v>
      </c>
      <c r="AK52" s="143"/>
      <c r="AL52" s="143"/>
      <c r="AM52" s="144" t="s">
        <v>130</v>
      </c>
    </row>
    <row r="53" spans="1:39" ht="15.5">
      <c r="A53" s="200" t="s">
        <v>131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6"/>
    </row>
    <row r="54" spans="1:39" ht="15.5">
      <c r="A54" s="194" t="s">
        <v>132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6"/>
    </row>
    <row r="55" spans="1:39" ht="31">
      <c r="A55" s="109" t="s">
        <v>133</v>
      </c>
      <c r="B55" s="110" t="s">
        <v>134</v>
      </c>
      <c r="C55" s="27"/>
      <c r="D55" s="27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55"/>
      <c r="R55" s="57"/>
      <c r="S55" s="57"/>
      <c r="T55" s="57"/>
      <c r="U55" s="55"/>
      <c r="V55" s="27"/>
      <c r="W55" s="56"/>
      <c r="X55" s="56"/>
      <c r="Y55" s="55"/>
      <c r="Z55" s="27"/>
      <c r="AA55" s="27"/>
      <c r="AB55" s="27"/>
      <c r="AC55" s="55"/>
      <c r="AD55" s="56"/>
      <c r="AE55" s="56"/>
      <c r="AF55" s="56"/>
      <c r="AG55" s="55"/>
      <c r="AH55" s="27"/>
      <c r="AI55" s="27"/>
      <c r="AJ55" s="100">
        <v>38870</v>
      </c>
      <c r="AK55" s="186">
        <v>13500</v>
      </c>
      <c r="AL55" s="27"/>
      <c r="AM55" s="89" t="s">
        <v>60</v>
      </c>
    </row>
    <row r="56" spans="1:39" ht="15.5">
      <c r="A56" s="200" t="s">
        <v>135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6"/>
    </row>
    <row r="57" spans="1:39" ht="15.5">
      <c r="A57" s="194" t="s">
        <v>136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6"/>
    </row>
    <row r="58" spans="1:39" ht="31">
      <c r="A58" s="112" t="s">
        <v>137</v>
      </c>
      <c r="B58" s="109" t="s">
        <v>138</v>
      </c>
      <c r="C58" s="27"/>
      <c r="D58" s="27"/>
      <c r="E58" s="159"/>
      <c r="F58" s="159"/>
      <c r="G58" s="159"/>
      <c r="H58" s="159"/>
      <c r="I58" s="159"/>
      <c r="J58" s="159"/>
      <c r="K58" s="27"/>
      <c r="L58" s="27"/>
      <c r="M58" s="27"/>
      <c r="N58" s="27"/>
      <c r="O58" s="27"/>
      <c r="P58" s="27"/>
      <c r="Q58" s="55"/>
      <c r="R58" s="57"/>
      <c r="S58" s="57"/>
      <c r="T58" s="57"/>
      <c r="U58" s="55"/>
      <c r="V58" s="57"/>
      <c r="W58" s="57"/>
      <c r="X58" s="57"/>
      <c r="Y58" s="55"/>
      <c r="Z58" s="57"/>
      <c r="AA58" s="57"/>
      <c r="AB58" s="57"/>
      <c r="AC58" s="55"/>
      <c r="AD58" s="57"/>
      <c r="AE58" s="57"/>
      <c r="AF58" s="57"/>
      <c r="AG58" s="55"/>
      <c r="AH58" s="27"/>
      <c r="AI58" s="27"/>
      <c r="AJ58" s="125">
        <v>250976</v>
      </c>
      <c r="AK58" s="100">
        <v>600000</v>
      </c>
      <c r="AL58" s="27"/>
      <c r="AM58" s="110" t="s">
        <v>139</v>
      </c>
    </row>
    <row r="59" spans="1:39" ht="15.5">
      <c r="A59" s="116" t="s">
        <v>140</v>
      </c>
      <c r="B59" s="96" t="s">
        <v>205</v>
      </c>
      <c r="C59" s="27"/>
      <c r="D59" s="27"/>
      <c r="E59" s="159"/>
      <c r="F59" s="159"/>
      <c r="G59" s="159"/>
      <c r="H59" s="159"/>
      <c r="I59" s="159"/>
      <c r="J59" s="159"/>
      <c r="K59" s="27"/>
      <c r="L59" s="27"/>
      <c r="M59" s="27"/>
      <c r="N59" s="27"/>
      <c r="O59" s="27"/>
      <c r="P59" s="27"/>
      <c r="Q59" s="55"/>
      <c r="R59" s="57"/>
      <c r="S59" s="57"/>
      <c r="T59" s="57"/>
      <c r="U59" s="55"/>
      <c r="V59" s="57"/>
      <c r="W59" s="57"/>
      <c r="X59" s="57"/>
      <c r="Y59" s="55"/>
      <c r="Z59" s="57"/>
      <c r="AA59" s="57"/>
      <c r="AB59" s="57"/>
      <c r="AC59" s="55"/>
      <c r="AD59" s="57"/>
      <c r="AE59" s="57"/>
      <c r="AF59" s="57"/>
      <c r="AG59" s="55"/>
      <c r="AH59" s="27"/>
      <c r="AI59" s="27"/>
      <c r="AJ59" s="100">
        <v>78000</v>
      </c>
      <c r="AK59" s="27"/>
      <c r="AL59" s="27"/>
      <c r="AM59" s="27" t="s">
        <v>63</v>
      </c>
    </row>
    <row r="60" spans="1:39" ht="29.5" customHeight="1">
      <c r="A60" s="214" t="s">
        <v>198</v>
      </c>
      <c r="B60" s="103" t="s">
        <v>201</v>
      </c>
      <c r="C60" s="18"/>
      <c r="D60" s="18"/>
      <c r="E60" s="161"/>
      <c r="F60" s="161"/>
      <c r="G60" s="161"/>
      <c r="H60" s="161"/>
      <c r="I60" s="161"/>
      <c r="J60" s="161"/>
      <c r="K60" s="18"/>
      <c r="L60" s="18"/>
      <c r="M60" s="18"/>
      <c r="N60" s="18"/>
      <c r="O60" s="18"/>
      <c r="P60" s="18"/>
      <c r="Q60" s="48"/>
      <c r="R60" s="49"/>
      <c r="S60" s="49"/>
      <c r="T60" s="49"/>
      <c r="U60" s="48"/>
      <c r="V60" s="49"/>
      <c r="W60" s="49"/>
      <c r="X60" s="49"/>
      <c r="Y60" s="48"/>
      <c r="Z60" s="49"/>
      <c r="AA60" s="49"/>
      <c r="AB60" s="49"/>
      <c r="AC60" s="48"/>
      <c r="AD60" s="49"/>
      <c r="AE60" s="49"/>
      <c r="AF60" s="49"/>
      <c r="AG60" s="48"/>
      <c r="AH60" s="18"/>
      <c r="AI60" s="18"/>
      <c r="AJ60" s="92">
        <v>6000</v>
      </c>
      <c r="AK60" s="18"/>
      <c r="AL60" s="18"/>
      <c r="AM60" s="193" t="s">
        <v>204</v>
      </c>
    </row>
    <row r="61" spans="1:39" ht="42.5" customHeight="1">
      <c r="A61" s="214" t="s">
        <v>199</v>
      </c>
      <c r="B61" s="103" t="s">
        <v>202</v>
      </c>
      <c r="C61" s="18"/>
      <c r="D61" s="18"/>
      <c r="E61" s="161"/>
      <c r="F61" s="161"/>
      <c r="G61" s="161"/>
      <c r="H61" s="161"/>
      <c r="I61" s="161"/>
      <c r="J61" s="161"/>
      <c r="K61" s="18"/>
      <c r="L61" s="18"/>
      <c r="M61" s="18"/>
      <c r="N61" s="18"/>
      <c r="O61" s="18"/>
      <c r="P61" s="18"/>
      <c r="Q61" s="48"/>
      <c r="R61" s="49"/>
      <c r="S61" s="49"/>
      <c r="T61" s="49"/>
      <c r="U61" s="48"/>
      <c r="V61" s="49"/>
      <c r="W61" s="49"/>
      <c r="X61" s="49"/>
      <c r="Y61" s="48"/>
      <c r="Z61" s="49"/>
      <c r="AA61" s="49"/>
      <c r="AB61" s="49"/>
      <c r="AC61" s="48"/>
      <c r="AD61" s="49"/>
      <c r="AE61" s="49"/>
      <c r="AF61" s="49"/>
      <c r="AG61" s="48"/>
      <c r="AH61" s="18"/>
      <c r="AI61" s="18"/>
      <c r="AJ61" s="92">
        <v>8000</v>
      </c>
      <c r="AK61" s="18"/>
      <c r="AL61" s="18"/>
      <c r="AM61" s="193" t="s">
        <v>204</v>
      </c>
    </row>
    <row r="62" spans="1:39" ht="60" customHeight="1">
      <c r="A62" s="214" t="s">
        <v>200</v>
      </c>
      <c r="B62" s="103" t="s">
        <v>203</v>
      </c>
      <c r="C62" s="18"/>
      <c r="D62" s="18"/>
      <c r="E62" s="161"/>
      <c r="F62" s="161"/>
      <c r="G62" s="161"/>
      <c r="H62" s="161"/>
      <c r="I62" s="161"/>
      <c r="J62" s="161"/>
      <c r="K62" s="18"/>
      <c r="L62" s="18"/>
      <c r="M62" s="18"/>
      <c r="N62" s="18"/>
      <c r="O62" s="18"/>
      <c r="P62" s="18"/>
      <c r="Q62" s="48"/>
      <c r="R62" s="49"/>
      <c r="S62" s="49"/>
      <c r="T62" s="49"/>
      <c r="U62" s="48"/>
      <c r="V62" s="49"/>
      <c r="W62" s="49"/>
      <c r="X62" s="49"/>
      <c r="Y62" s="48"/>
      <c r="Z62" s="49"/>
      <c r="AA62" s="49"/>
      <c r="AB62" s="49"/>
      <c r="AC62" s="48"/>
      <c r="AD62" s="49"/>
      <c r="AE62" s="49"/>
      <c r="AF62" s="49"/>
      <c r="AG62" s="48"/>
      <c r="AH62" s="18"/>
      <c r="AI62" s="18"/>
      <c r="AJ62" s="92"/>
      <c r="AK62" s="18"/>
      <c r="AL62" s="18"/>
      <c r="AM62" s="193" t="s">
        <v>204</v>
      </c>
    </row>
    <row r="63" spans="1:39" ht="15.5">
      <c r="A63" s="194" t="s">
        <v>141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6"/>
    </row>
    <row r="64" spans="1:39" ht="31">
      <c r="A64" s="106" t="s">
        <v>142</v>
      </c>
      <c r="B64" s="115" t="s">
        <v>143</v>
      </c>
      <c r="C64" s="63"/>
      <c r="D64" s="63"/>
      <c r="E64" s="172"/>
      <c r="F64" s="172"/>
      <c r="G64" s="172"/>
      <c r="H64" s="172"/>
      <c r="I64" s="172"/>
      <c r="J64" s="172"/>
      <c r="K64" s="63"/>
      <c r="L64" s="63"/>
      <c r="M64" s="63"/>
      <c r="N64" s="63"/>
      <c r="O64" s="63"/>
      <c r="P64" s="63"/>
      <c r="Q64" s="64"/>
      <c r="R64" s="65"/>
      <c r="S64" s="65"/>
      <c r="T64" s="65"/>
      <c r="U64" s="64"/>
      <c r="V64" s="65"/>
      <c r="W64" s="65"/>
      <c r="X64" s="65"/>
      <c r="Y64" s="64"/>
      <c r="Z64" s="63"/>
      <c r="AA64" s="63"/>
      <c r="AB64" s="63"/>
      <c r="AC64" s="64"/>
      <c r="AD64" s="66"/>
      <c r="AE64" s="66"/>
      <c r="AF64" s="66"/>
      <c r="AG64" s="64"/>
      <c r="AH64" s="63"/>
      <c r="AI64" s="63"/>
      <c r="AJ64" s="132">
        <v>57000</v>
      </c>
      <c r="AK64" s="63"/>
      <c r="AL64" s="63"/>
      <c r="AM64" s="133" t="s">
        <v>63</v>
      </c>
    </row>
    <row r="65" spans="1:39" ht="15.5">
      <c r="A65" s="200" t="s">
        <v>144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6"/>
    </row>
    <row r="66" spans="1:39" ht="15.5">
      <c r="A66" s="194" t="s">
        <v>145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6"/>
    </row>
    <row r="67" spans="1:39" ht="43.5" customHeight="1">
      <c r="A67" s="111" t="s">
        <v>146</v>
      </c>
      <c r="B67" s="112" t="s">
        <v>147</v>
      </c>
      <c r="C67" s="67"/>
      <c r="D67" s="67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68"/>
      <c r="R67" s="69"/>
      <c r="S67" s="69"/>
      <c r="T67" s="69"/>
      <c r="U67" s="68"/>
      <c r="V67" s="69"/>
      <c r="W67" s="69"/>
      <c r="X67" s="69"/>
      <c r="Y67" s="68"/>
      <c r="Z67" s="69"/>
      <c r="AA67" s="69"/>
      <c r="AB67" s="69"/>
      <c r="AC67" s="70"/>
      <c r="AD67" s="69"/>
      <c r="AE67" s="69"/>
      <c r="AF67" s="69"/>
      <c r="AG67" s="70"/>
      <c r="AH67" s="67"/>
      <c r="AI67" s="67"/>
      <c r="AJ67" s="134">
        <v>50850</v>
      </c>
      <c r="AK67" s="134">
        <v>31000</v>
      </c>
      <c r="AL67" s="67"/>
      <c r="AM67" s="116" t="s">
        <v>63</v>
      </c>
    </row>
    <row r="68" spans="1:39" ht="62">
      <c r="A68" s="111" t="s">
        <v>148</v>
      </c>
      <c r="B68" s="112" t="s">
        <v>149</v>
      </c>
      <c r="C68" s="67"/>
      <c r="D68" s="67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68"/>
      <c r="R68" s="69"/>
      <c r="S68" s="69"/>
      <c r="T68" s="69"/>
      <c r="U68" s="68"/>
      <c r="V68" s="69"/>
      <c r="W68" s="69"/>
      <c r="X68" s="69"/>
      <c r="Y68" s="68"/>
      <c r="Z68" s="69"/>
      <c r="AA68" s="69"/>
      <c r="AB68" s="69"/>
      <c r="AC68" s="70"/>
      <c r="AD68" s="69"/>
      <c r="AE68" s="69"/>
      <c r="AF68" s="69"/>
      <c r="AG68" s="70"/>
      <c r="AH68" s="67"/>
      <c r="AI68" s="67"/>
      <c r="AJ68" s="134">
        <v>13540</v>
      </c>
      <c r="AK68" s="134">
        <v>10000</v>
      </c>
      <c r="AL68" s="67"/>
      <c r="AM68" s="116"/>
    </row>
    <row r="69" spans="1:39" ht="46.5">
      <c r="A69" s="112" t="s">
        <v>150</v>
      </c>
      <c r="B69" s="112" t="s">
        <v>151</v>
      </c>
      <c r="C69" s="35"/>
      <c r="D69" s="35"/>
      <c r="E69" s="157"/>
      <c r="F69" s="157"/>
      <c r="G69" s="157"/>
      <c r="H69" s="157"/>
      <c r="I69" s="157"/>
      <c r="J69" s="157"/>
      <c r="K69" s="35"/>
      <c r="L69" s="35"/>
      <c r="M69" s="35"/>
      <c r="N69" s="35"/>
      <c r="O69" s="35"/>
      <c r="P69" s="35"/>
      <c r="Q69" s="71"/>
      <c r="R69" s="72"/>
      <c r="S69" s="72"/>
      <c r="T69" s="72"/>
      <c r="U69" s="71"/>
      <c r="V69" s="72"/>
      <c r="W69" s="35"/>
      <c r="X69" s="73"/>
      <c r="Y69" s="71"/>
      <c r="Z69" s="35"/>
      <c r="AA69" s="35"/>
      <c r="AB69" s="35"/>
      <c r="AC69" s="74"/>
      <c r="AD69" s="72"/>
      <c r="AE69" s="72"/>
      <c r="AF69" s="72"/>
      <c r="AG69" s="74"/>
      <c r="AH69" s="35"/>
      <c r="AI69" s="35"/>
      <c r="AJ69" s="134">
        <v>23450</v>
      </c>
      <c r="AK69" s="116"/>
      <c r="AL69" s="35"/>
      <c r="AM69" s="116" t="s">
        <v>63</v>
      </c>
    </row>
    <row r="70" spans="1:39" ht="15.5">
      <c r="A70" s="194" t="s">
        <v>152</v>
      </c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6"/>
    </row>
    <row r="71" spans="1:39" ht="46.5">
      <c r="A71" s="112" t="s">
        <v>153</v>
      </c>
      <c r="B71" s="112" t="s">
        <v>154</v>
      </c>
      <c r="C71" s="35"/>
      <c r="D71" s="35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71"/>
      <c r="R71" s="73"/>
      <c r="S71" s="73"/>
      <c r="T71" s="73"/>
      <c r="U71" s="71"/>
      <c r="V71" s="73"/>
      <c r="W71" s="73"/>
      <c r="X71" s="73"/>
      <c r="Y71" s="71"/>
      <c r="Z71" s="73"/>
      <c r="AA71" s="73"/>
      <c r="AB71" s="73"/>
      <c r="AC71" s="74"/>
      <c r="AD71" s="73"/>
      <c r="AE71" s="73"/>
      <c r="AF71" s="73"/>
      <c r="AG71" s="74"/>
      <c r="AH71" s="35"/>
      <c r="AI71" s="35"/>
      <c r="AJ71" s="135">
        <v>14878</v>
      </c>
      <c r="AK71" s="35"/>
      <c r="AL71" s="35"/>
      <c r="AM71" s="116" t="s">
        <v>63</v>
      </c>
    </row>
    <row r="72" spans="1:39" ht="31">
      <c r="A72" s="112" t="s">
        <v>155</v>
      </c>
      <c r="B72" s="112" t="s">
        <v>156</v>
      </c>
      <c r="C72" s="35"/>
      <c r="D72" s="35"/>
      <c r="E72" s="35"/>
      <c r="F72" s="35"/>
      <c r="G72" s="35"/>
      <c r="H72" s="157"/>
      <c r="I72" s="35"/>
      <c r="J72" s="35"/>
      <c r="K72" s="35"/>
      <c r="L72" s="35"/>
      <c r="M72" s="35"/>
      <c r="N72" s="35"/>
      <c r="O72" s="157"/>
      <c r="P72" s="35"/>
      <c r="Q72" s="71"/>
      <c r="R72" s="35"/>
      <c r="S72" s="35"/>
      <c r="T72" s="35"/>
      <c r="U72" s="71"/>
      <c r="V72" s="73"/>
      <c r="W72" s="35"/>
      <c r="X72" s="35"/>
      <c r="Y72" s="71"/>
      <c r="Z72" s="72"/>
      <c r="AA72" s="35"/>
      <c r="AB72" s="35"/>
      <c r="AC72" s="74"/>
      <c r="AD72" s="73"/>
      <c r="AE72" s="72"/>
      <c r="AF72" s="72"/>
      <c r="AG72" s="74"/>
      <c r="AH72" s="35"/>
      <c r="AI72" s="35"/>
      <c r="AJ72" s="134">
        <v>72000</v>
      </c>
      <c r="AK72" s="35"/>
      <c r="AL72" s="35"/>
      <c r="AM72" s="116" t="s">
        <v>63</v>
      </c>
    </row>
    <row r="73" spans="1:39" ht="46.5">
      <c r="A73" s="112" t="s">
        <v>157</v>
      </c>
      <c r="B73" s="112" t="s">
        <v>158</v>
      </c>
      <c r="C73" s="35"/>
      <c r="D73" s="35"/>
      <c r="E73" s="35"/>
      <c r="F73" s="35"/>
      <c r="G73" s="35"/>
      <c r="H73" s="35"/>
      <c r="I73" s="35"/>
      <c r="J73" s="157"/>
      <c r="K73" s="35"/>
      <c r="L73" s="35"/>
      <c r="M73" s="35"/>
      <c r="N73" s="35"/>
      <c r="O73" s="35"/>
      <c r="P73" s="35"/>
      <c r="Q73" s="71"/>
      <c r="R73" s="72"/>
      <c r="S73" s="35"/>
      <c r="T73" s="35"/>
      <c r="U73" s="71"/>
      <c r="V73" s="35"/>
      <c r="W73" s="35"/>
      <c r="X73" s="35"/>
      <c r="Y73" s="71"/>
      <c r="Z73" s="35"/>
      <c r="AA73" s="35"/>
      <c r="AB73" s="73"/>
      <c r="AC73" s="74"/>
      <c r="AD73" s="72"/>
      <c r="AE73" s="72"/>
      <c r="AF73" s="72"/>
      <c r="AG73" s="74"/>
      <c r="AH73" s="35"/>
      <c r="AI73" s="35"/>
      <c r="AJ73" s="134">
        <v>38670</v>
      </c>
      <c r="AK73" s="35"/>
      <c r="AL73" s="35"/>
      <c r="AM73" s="116" t="s">
        <v>63</v>
      </c>
    </row>
    <row r="74" spans="1:39" ht="44.5" customHeight="1">
      <c r="A74" s="112" t="s">
        <v>159</v>
      </c>
      <c r="B74" s="112" t="s">
        <v>160</v>
      </c>
      <c r="C74" s="35"/>
      <c r="D74" s="35"/>
      <c r="E74" s="35"/>
      <c r="F74" s="35"/>
      <c r="G74" s="35"/>
      <c r="H74" s="35"/>
      <c r="I74" s="35"/>
      <c r="J74" s="157"/>
      <c r="K74" s="35"/>
      <c r="L74" s="35"/>
      <c r="M74" s="35"/>
      <c r="N74" s="35"/>
      <c r="O74" s="35"/>
      <c r="P74" s="35"/>
      <c r="Q74" s="71"/>
      <c r="R74" s="72"/>
      <c r="S74" s="35"/>
      <c r="T74" s="35"/>
      <c r="U74" s="71"/>
      <c r="V74" s="35"/>
      <c r="W74" s="35"/>
      <c r="X74" s="35"/>
      <c r="Y74" s="71"/>
      <c r="Z74" s="35"/>
      <c r="AA74" s="35"/>
      <c r="AB74" s="73"/>
      <c r="AC74" s="74"/>
      <c r="AD74" s="72"/>
      <c r="AE74" s="72"/>
      <c r="AF74" s="72"/>
      <c r="AG74" s="74"/>
      <c r="AH74" s="35"/>
      <c r="AI74" s="35"/>
      <c r="AJ74" s="134">
        <v>38670</v>
      </c>
      <c r="AK74" s="35"/>
      <c r="AL74" s="35"/>
      <c r="AM74" s="116" t="s">
        <v>63</v>
      </c>
    </row>
    <row r="75" spans="1:39" ht="15.5">
      <c r="A75" s="194" t="s">
        <v>161</v>
      </c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6"/>
    </row>
    <row r="76" spans="1:39" ht="46.5">
      <c r="A76" s="112" t="s">
        <v>162</v>
      </c>
      <c r="B76" s="112" t="s">
        <v>163</v>
      </c>
      <c r="C76" s="35"/>
      <c r="D76" s="35"/>
      <c r="E76" s="35"/>
      <c r="F76" s="35"/>
      <c r="G76" s="35"/>
      <c r="H76" s="35"/>
      <c r="I76" s="35"/>
      <c r="J76" s="157"/>
      <c r="K76" s="35"/>
      <c r="L76" s="35"/>
      <c r="M76" s="35"/>
      <c r="N76" s="35"/>
      <c r="O76" s="35"/>
      <c r="P76" s="157"/>
      <c r="Q76" s="71"/>
      <c r="R76" s="35"/>
      <c r="S76" s="35"/>
      <c r="T76" s="73"/>
      <c r="U76" s="71"/>
      <c r="V76" s="35"/>
      <c r="W76" s="35"/>
      <c r="X76" s="73"/>
      <c r="Y76" s="71"/>
      <c r="Z76" s="35"/>
      <c r="AA76" s="35"/>
      <c r="AB76" s="73"/>
      <c r="AC76" s="74"/>
      <c r="AD76" s="72"/>
      <c r="AE76" s="72"/>
      <c r="AF76" s="73"/>
      <c r="AG76" s="74"/>
      <c r="AH76" s="35"/>
      <c r="AI76" s="35"/>
      <c r="AJ76" s="38">
        <v>350</v>
      </c>
      <c r="AK76" s="134">
        <v>15000</v>
      </c>
      <c r="AL76" s="35"/>
      <c r="AM76" s="116" t="s">
        <v>63</v>
      </c>
    </row>
    <row r="77" spans="1:39" ht="45" customHeight="1">
      <c r="A77" s="113" t="s">
        <v>164</v>
      </c>
      <c r="B77" s="112" t="s">
        <v>165</v>
      </c>
      <c r="C77" s="35"/>
      <c r="D77" s="35"/>
      <c r="E77" s="35"/>
      <c r="F77" s="35"/>
      <c r="G77" s="157"/>
      <c r="H77" s="35"/>
      <c r="I77" s="35"/>
      <c r="J77" s="157"/>
      <c r="K77" s="35"/>
      <c r="L77" s="35"/>
      <c r="M77" s="157"/>
      <c r="N77" s="35"/>
      <c r="O77" s="35"/>
      <c r="P77" s="157"/>
      <c r="Q77" s="71"/>
      <c r="R77" s="35"/>
      <c r="S77" s="35"/>
      <c r="T77" s="73"/>
      <c r="U77" s="71"/>
      <c r="V77" s="35"/>
      <c r="W77" s="35"/>
      <c r="X77" s="73"/>
      <c r="Y77" s="71"/>
      <c r="Z77" s="35"/>
      <c r="AA77" s="35"/>
      <c r="AB77" s="73"/>
      <c r="AC77" s="74"/>
      <c r="AD77" s="72"/>
      <c r="AE77" s="72"/>
      <c r="AF77" s="73"/>
      <c r="AG77" s="74"/>
      <c r="AH77" s="35"/>
      <c r="AI77" s="35"/>
      <c r="AJ77" s="38">
        <v>150</v>
      </c>
      <c r="AK77" s="134">
        <v>15000</v>
      </c>
      <c r="AL77" s="35"/>
      <c r="AM77" s="116" t="s">
        <v>63</v>
      </c>
    </row>
    <row r="78" spans="1:39" ht="46.5">
      <c r="A78" s="113" t="s">
        <v>166</v>
      </c>
      <c r="B78" s="112" t="s">
        <v>167</v>
      </c>
      <c r="C78" s="35"/>
      <c r="D78" s="35"/>
      <c r="E78" s="35"/>
      <c r="F78" s="35"/>
      <c r="G78" s="35"/>
      <c r="H78" s="35"/>
      <c r="I78" s="35"/>
      <c r="J78" s="157"/>
      <c r="K78" s="35"/>
      <c r="L78" s="35"/>
      <c r="M78" s="35"/>
      <c r="N78" s="35"/>
      <c r="O78" s="35"/>
      <c r="P78" s="157"/>
      <c r="Q78" s="71"/>
      <c r="R78" s="35"/>
      <c r="S78" s="35"/>
      <c r="T78" s="72"/>
      <c r="U78" s="71"/>
      <c r="V78" s="35"/>
      <c r="W78" s="35"/>
      <c r="X78" s="73"/>
      <c r="Y78" s="71"/>
      <c r="Z78" s="35"/>
      <c r="AA78" s="35"/>
      <c r="AB78" s="72"/>
      <c r="AC78" s="74"/>
      <c r="AD78" s="72"/>
      <c r="AE78" s="72"/>
      <c r="AF78" s="73"/>
      <c r="AG78" s="74"/>
      <c r="AH78" s="35"/>
      <c r="AI78" s="35"/>
      <c r="AJ78" s="38">
        <v>150</v>
      </c>
      <c r="AK78" s="134">
        <v>15000</v>
      </c>
      <c r="AL78" s="35"/>
      <c r="AM78" s="116" t="s">
        <v>63</v>
      </c>
    </row>
    <row r="79" spans="1:39" ht="46.5">
      <c r="A79" s="113" t="s">
        <v>168</v>
      </c>
      <c r="B79" s="112" t="s">
        <v>169</v>
      </c>
      <c r="C79" s="35"/>
      <c r="D79" s="35"/>
      <c r="E79" s="35"/>
      <c r="F79" s="35"/>
      <c r="G79" s="157"/>
      <c r="H79" s="35"/>
      <c r="I79" s="35"/>
      <c r="J79" s="157"/>
      <c r="K79" s="35"/>
      <c r="L79" s="35"/>
      <c r="M79" s="157"/>
      <c r="N79" s="35"/>
      <c r="O79" s="35"/>
      <c r="P79" s="157"/>
      <c r="Q79" s="71"/>
      <c r="R79" s="35"/>
      <c r="S79" s="35"/>
      <c r="T79" s="73"/>
      <c r="U79" s="71"/>
      <c r="V79" s="35"/>
      <c r="W79" s="35"/>
      <c r="X79" s="73"/>
      <c r="Y79" s="71"/>
      <c r="Z79" s="35"/>
      <c r="AA79" s="35"/>
      <c r="AB79" s="73"/>
      <c r="AC79" s="74"/>
      <c r="AD79" s="72"/>
      <c r="AE79" s="72"/>
      <c r="AF79" s="73"/>
      <c r="AG79" s="74"/>
      <c r="AH79" s="35"/>
      <c r="AI79" s="35"/>
      <c r="AJ79" s="134">
        <v>5000</v>
      </c>
      <c r="AK79" s="134">
        <v>15000</v>
      </c>
      <c r="AL79" s="35"/>
      <c r="AM79" s="116" t="s">
        <v>63</v>
      </c>
    </row>
    <row r="80" spans="1:39" ht="59" customHeight="1">
      <c r="A80" s="113" t="s">
        <v>170</v>
      </c>
      <c r="B80" s="112" t="s">
        <v>171</v>
      </c>
      <c r="C80" s="35"/>
      <c r="D80" s="35"/>
      <c r="E80" s="35"/>
      <c r="F80" s="35"/>
      <c r="G80" s="157"/>
      <c r="H80" s="35"/>
      <c r="I80" s="35"/>
      <c r="J80" s="157"/>
      <c r="K80" s="35"/>
      <c r="L80" s="35"/>
      <c r="M80" s="157"/>
      <c r="N80" s="35"/>
      <c r="O80" s="35"/>
      <c r="P80" s="157"/>
      <c r="Q80" s="71"/>
      <c r="R80" s="35"/>
      <c r="S80" s="35"/>
      <c r="T80" s="73"/>
      <c r="U80" s="71"/>
      <c r="V80" s="35"/>
      <c r="W80" s="35"/>
      <c r="X80" s="73"/>
      <c r="Y80" s="71"/>
      <c r="Z80" s="35"/>
      <c r="AA80" s="35"/>
      <c r="AB80" s="73"/>
      <c r="AC80" s="74"/>
      <c r="AD80" s="72"/>
      <c r="AE80" s="72"/>
      <c r="AF80" s="73"/>
      <c r="AG80" s="74"/>
      <c r="AH80" s="35"/>
      <c r="AI80" s="35"/>
      <c r="AJ80" s="38">
        <v>150</v>
      </c>
      <c r="AK80" s="134">
        <v>15000</v>
      </c>
      <c r="AL80" s="35"/>
      <c r="AM80" s="116" t="s">
        <v>63</v>
      </c>
    </row>
    <row r="81" spans="1:39" ht="46.5">
      <c r="A81" s="111" t="s">
        <v>172</v>
      </c>
      <c r="B81" s="111" t="s">
        <v>173</v>
      </c>
      <c r="C81" s="72"/>
      <c r="D81" s="72"/>
      <c r="E81" s="72"/>
      <c r="F81" s="72"/>
      <c r="G81" s="174"/>
      <c r="H81" s="72"/>
      <c r="I81" s="72"/>
      <c r="J81" s="174"/>
      <c r="K81" s="72"/>
      <c r="L81" s="72"/>
      <c r="M81" s="174"/>
      <c r="N81" s="72"/>
      <c r="O81" s="72"/>
      <c r="P81" s="174"/>
      <c r="Q81" s="71"/>
      <c r="R81" s="72"/>
      <c r="S81" s="72"/>
      <c r="T81" s="72"/>
      <c r="U81" s="71"/>
      <c r="V81" s="72"/>
      <c r="W81" s="72"/>
      <c r="X81" s="72"/>
      <c r="Y81" s="71"/>
      <c r="Z81" s="72"/>
      <c r="AA81" s="72"/>
      <c r="AB81" s="73"/>
      <c r="AC81" s="74"/>
      <c r="AD81" s="72"/>
      <c r="AE81" s="72"/>
      <c r="AF81" s="72"/>
      <c r="AG81" s="74"/>
      <c r="AH81" s="72"/>
      <c r="AI81" s="72"/>
      <c r="AJ81" s="136">
        <v>120</v>
      </c>
      <c r="AK81" s="135">
        <v>15000</v>
      </c>
      <c r="AL81" s="72"/>
      <c r="AM81" s="137" t="s">
        <v>63</v>
      </c>
    </row>
    <row r="82" spans="1:39" ht="15.5">
      <c r="A82" s="200" t="s">
        <v>174</v>
      </c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6"/>
    </row>
    <row r="83" spans="1:39" ht="15.5">
      <c r="A83" s="194" t="s">
        <v>175</v>
      </c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6"/>
    </row>
    <row r="84" spans="1:39" ht="40" customHeight="1">
      <c r="A84" s="109" t="s">
        <v>176</v>
      </c>
      <c r="B84" s="112" t="s">
        <v>177</v>
      </c>
      <c r="C84" s="35"/>
      <c r="D84" s="35"/>
      <c r="E84" s="157"/>
      <c r="F84" s="157"/>
      <c r="G84" s="157"/>
      <c r="H84" s="157"/>
      <c r="I84" s="157"/>
      <c r="J84" s="157"/>
      <c r="K84" s="35"/>
      <c r="L84" s="35"/>
      <c r="M84" s="35"/>
      <c r="N84" s="35"/>
      <c r="O84" s="35"/>
      <c r="P84" s="35"/>
      <c r="Q84" s="71"/>
      <c r="R84" s="35"/>
      <c r="S84" s="73"/>
      <c r="T84" s="35"/>
      <c r="U84" s="71"/>
      <c r="V84" s="35"/>
      <c r="W84" s="35"/>
      <c r="X84" s="35"/>
      <c r="Y84" s="71"/>
      <c r="Z84" s="35"/>
      <c r="AA84" s="35"/>
      <c r="AB84" s="35"/>
      <c r="AC84" s="74"/>
      <c r="AD84" s="72"/>
      <c r="AE84" s="72"/>
      <c r="AF84" s="72"/>
      <c r="AG84" s="74"/>
      <c r="AH84" s="35"/>
      <c r="AI84" s="35"/>
      <c r="AJ84" s="134">
        <v>50000</v>
      </c>
      <c r="AK84" s="134">
        <v>75000</v>
      </c>
      <c r="AL84" s="35"/>
      <c r="AM84" s="112" t="s">
        <v>178</v>
      </c>
    </row>
    <row r="85" spans="1:39" ht="50" customHeight="1">
      <c r="A85" s="109" t="s">
        <v>179</v>
      </c>
      <c r="B85" s="112" t="s">
        <v>180</v>
      </c>
      <c r="C85" s="35"/>
      <c r="D85" s="35"/>
      <c r="E85" s="157"/>
      <c r="F85" s="157"/>
      <c r="G85" s="157"/>
      <c r="H85" s="157"/>
      <c r="I85" s="157"/>
      <c r="J85" s="157"/>
      <c r="K85" s="35"/>
      <c r="L85" s="35"/>
      <c r="M85" s="35"/>
      <c r="N85" s="35"/>
      <c r="O85" s="35"/>
      <c r="P85" s="35"/>
      <c r="Q85" s="71"/>
      <c r="R85" s="35"/>
      <c r="S85" s="73"/>
      <c r="T85" s="35"/>
      <c r="U85" s="71"/>
      <c r="V85" s="35"/>
      <c r="W85" s="35"/>
      <c r="X85" s="35"/>
      <c r="Y85" s="71"/>
      <c r="Z85" s="35"/>
      <c r="AA85" s="35"/>
      <c r="AB85" s="35"/>
      <c r="AC85" s="74"/>
      <c r="AD85" s="72"/>
      <c r="AE85" s="72"/>
      <c r="AF85" s="72"/>
      <c r="AG85" s="74"/>
      <c r="AH85" s="35"/>
      <c r="AI85" s="35"/>
      <c r="AJ85" s="134">
        <v>50000</v>
      </c>
      <c r="AK85" s="134">
        <v>75000</v>
      </c>
      <c r="AL85" s="35"/>
      <c r="AM85" s="112" t="s">
        <v>178</v>
      </c>
    </row>
    <row r="86" spans="1:39" ht="33" customHeight="1">
      <c r="A86" s="114" t="s">
        <v>181</v>
      </c>
      <c r="B86" s="112" t="s">
        <v>182</v>
      </c>
      <c r="C86" s="35"/>
      <c r="D86" s="35"/>
      <c r="E86" s="35"/>
      <c r="F86" s="35"/>
      <c r="G86" s="35"/>
      <c r="H86" s="35"/>
      <c r="I86" s="35"/>
      <c r="J86" s="157"/>
      <c r="K86" s="35"/>
      <c r="L86" s="35"/>
      <c r="M86" s="35"/>
      <c r="N86" s="35"/>
      <c r="O86" s="35"/>
      <c r="P86" s="35"/>
      <c r="Q86" s="71"/>
      <c r="R86" s="35"/>
      <c r="S86" s="73"/>
      <c r="T86" s="35"/>
      <c r="U86" s="71"/>
      <c r="V86" s="35"/>
      <c r="W86" s="35"/>
      <c r="X86" s="35"/>
      <c r="Y86" s="71"/>
      <c r="Z86" s="35"/>
      <c r="AA86" s="35"/>
      <c r="AB86" s="35"/>
      <c r="AC86" s="74"/>
      <c r="AD86" s="72"/>
      <c r="AE86" s="72"/>
      <c r="AF86" s="72"/>
      <c r="AG86" s="74"/>
      <c r="AH86" s="35"/>
      <c r="AI86" s="35"/>
      <c r="AJ86" s="134">
        <v>100000</v>
      </c>
      <c r="AK86" s="134">
        <v>200000</v>
      </c>
      <c r="AL86" s="35"/>
      <c r="AM86" s="112" t="s">
        <v>178</v>
      </c>
    </row>
    <row r="87" spans="1:39" ht="33" customHeight="1">
      <c r="A87" s="192" t="s">
        <v>212</v>
      </c>
      <c r="B87" s="112" t="s">
        <v>211</v>
      </c>
      <c r="C87" s="35"/>
      <c r="D87" s="35"/>
      <c r="E87" s="35"/>
      <c r="F87" s="35"/>
      <c r="G87" s="35"/>
      <c r="H87" s="35"/>
      <c r="I87" s="35"/>
      <c r="J87" s="157"/>
      <c r="K87" s="35"/>
      <c r="L87" s="35"/>
      <c r="M87" s="35"/>
      <c r="N87" s="35"/>
      <c r="O87" s="35"/>
      <c r="P87" s="35"/>
      <c r="Q87" s="71"/>
      <c r="R87" s="35"/>
      <c r="S87" s="73"/>
      <c r="T87" s="35"/>
      <c r="U87" s="71"/>
      <c r="V87" s="35"/>
      <c r="W87" s="35"/>
      <c r="X87" s="35"/>
      <c r="Y87" s="71"/>
      <c r="Z87" s="35"/>
      <c r="AA87" s="35"/>
      <c r="AB87" s="35"/>
      <c r="AC87" s="74"/>
      <c r="AD87" s="72"/>
      <c r="AE87" s="72"/>
      <c r="AF87" s="72"/>
      <c r="AG87" s="74"/>
      <c r="AH87" s="35"/>
      <c r="AI87" s="35"/>
      <c r="AJ87" s="134">
        <v>1000</v>
      </c>
      <c r="AK87" s="134"/>
      <c r="AL87" s="35"/>
      <c r="AM87" s="112" t="s">
        <v>178</v>
      </c>
    </row>
    <row r="88" spans="1:39" ht="33" customHeight="1">
      <c r="A88" s="192" t="s">
        <v>209</v>
      </c>
      <c r="B88" s="112" t="s">
        <v>210</v>
      </c>
      <c r="C88" s="35"/>
      <c r="D88" s="35"/>
      <c r="E88" s="35"/>
      <c r="F88" s="35"/>
      <c r="G88" s="35"/>
      <c r="H88" s="35"/>
      <c r="I88" s="35"/>
      <c r="J88" s="157"/>
      <c r="K88" s="35"/>
      <c r="L88" s="35"/>
      <c r="M88" s="35"/>
      <c r="N88" s="35"/>
      <c r="O88" s="35"/>
      <c r="P88" s="35"/>
      <c r="Q88" s="71"/>
      <c r="R88" s="35"/>
      <c r="S88" s="73"/>
      <c r="T88" s="35"/>
      <c r="U88" s="71"/>
      <c r="V88" s="35"/>
      <c r="W88" s="35"/>
      <c r="X88" s="35"/>
      <c r="Y88" s="71"/>
      <c r="Z88" s="35"/>
      <c r="AA88" s="35"/>
      <c r="AB88" s="35"/>
      <c r="AC88" s="74"/>
      <c r="AD88" s="72"/>
      <c r="AE88" s="72"/>
      <c r="AF88" s="72"/>
      <c r="AG88" s="74"/>
      <c r="AH88" s="35"/>
      <c r="AI88" s="35"/>
      <c r="AJ88" s="134">
        <v>4416</v>
      </c>
      <c r="AK88" s="134"/>
      <c r="AL88" s="35"/>
      <c r="AM88" s="112" t="s">
        <v>178</v>
      </c>
    </row>
    <row r="89" spans="1:39" ht="15.5">
      <c r="A89" s="75" t="s">
        <v>183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</row>
    <row r="90" spans="1:39" ht="60" customHeight="1">
      <c r="A90" s="112" t="s">
        <v>184</v>
      </c>
      <c r="B90" s="111" t="s">
        <v>185</v>
      </c>
      <c r="C90" s="72"/>
      <c r="D90" s="72"/>
      <c r="E90" s="174"/>
      <c r="F90" s="174"/>
      <c r="G90" s="174"/>
      <c r="H90" s="174"/>
      <c r="I90" s="174"/>
      <c r="J90" s="174"/>
      <c r="K90" s="72"/>
      <c r="L90" s="72"/>
      <c r="M90" s="72"/>
      <c r="N90" s="72"/>
      <c r="O90" s="72"/>
      <c r="P90" s="72"/>
      <c r="Q90" s="71"/>
      <c r="R90" s="73"/>
      <c r="S90" s="73"/>
      <c r="T90" s="73"/>
      <c r="U90" s="71"/>
      <c r="V90" s="72"/>
      <c r="W90" s="72"/>
      <c r="X90" s="72"/>
      <c r="Y90" s="71"/>
      <c r="Z90" s="72"/>
      <c r="AA90" s="72"/>
      <c r="AB90" s="72"/>
      <c r="AC90" s="71"/>
      <c r="AD90" s="72"/>
      <c r="AE90" s="72"/>
      <c r="AF90" s="72"/>
      <c r="AG90" s="74"/>
      <c r="AH90" s="72"/>
      <c r="AI90" s="72"/>
      <c r="AJ90" s="135">
        <v>21000</v>
      </c>
      <c r="AK90" s="138">
        <v>100000</v>
      </c>
      <c r="AL90" s="72"/>
      <c r="AM90" s="111" t="s">
        <v>186</v>
      </c>
    </row>
    <row r="91" spans="1:39" ht="77.5">
      <c r="A91" s="112" t="s">
        <v>187</v>
      </c>
      <c r="B91" s="112" t="s">
        <v>188</v>
      </c>
      <c r="C91" s="35"/>
      <c r="D91" s="35"/>
      <c r="E91" s="157"/>
      <c r="F91" s="157"/>
      <c r="G91" s="157"/>
      <c r="H91" s="35"/>
      <c r="I91" s="35"/>
      <c r="J91" s="35"/>
      <c r="K91" s="72"/>
      <c r="L91" s="72"/>
      <c r="M91" s="72"/>
      <c r="N91" s="72"/>
      <c r="O91" s="72"/>
      <c r="P91" s="72"/>
      <c r="Q91" s="71"/>
      <c r="R91" s="73"/>
      <c r="S91" s="73"/>
      <c r="T91" s="73"/>
      <c r="U91" s="71"/>
      <c r="V91" s="73"/>
      <c r="W91" s="73"/>
      <c r="X91" s="73"/>
      <c r="Y91" s="71"/>
      <c r="Z91" s="73"/>
      <c r="AA91" s="73"/>
      <c r="AB91" s="73"/>
      <c r="AC91" s="71"/>
      <c r="AD91" s="73"/>
      <c r="AE91" s="73"/>
      <c r="AF91" s="73"/>
      <c r="AG91" s="74"/>
      <c r="AH91" s="72"/>
      <c r="AI91" s="72"/>
      <c r="AJ91" s="135">
        <v>46500</v>
      </c>
      <c r="AK91" s="137"/>
      <c r="AL91" s="72"/>
      <c r="AM91" s="111" t="s">
        <v>186</v>
      </c>
    </row>
    <row r="92" spans="1:39" ht="77" customHeight="1">
      <c r="A92" s="112" t="s">
        <v>189</v>
      </c>
      <c r="B92" s="112" t="s">
        <v>190</v>
      </c>
      <c r="C92" s="35"/>
      <c r="D92" s="35"/>
      <c r="E92" s="35"/>
      <c r="F92" s="35"/>
      <c r="G92" s="35"/>
      <c r="H92" s="35"/>
      <c r="I92" s="157"/>
      <c r="J92" s="157"/>
      <c r="K92" s="174"/>
      <c r="L92" s="174"/>
      <c r="M92" s="174"/>
      <c r="N92" s="72"/>
      <c r="O92" s="72"/>
      <c r="P92" s="72"/>
      <c r="Q92" s="71"/>
      <c r="R92" s="72"/>
      <c r="S92" s="72"/>
      <c r="T92" s="72"/>
      <c r="U92" s="71"/>
      <c r="V92" s="72"/>
      <c r="W92" s="72"/>
      <c r="X92" s="72"/>
      <c r="Y92" s="71"/>
      <c r="Z92" s="73"/>
      <c r="AA92" s="73"/>
      <c r="AB92" s="73"/>
      <c r="AC92" s="71"/>
      <c r="AD92" s="72"/>
      <c r="AE92" s="72"/>
      <c r="AF92" s="72"/>
      <c r="AG92" s="74"/>
      <c r="AH92" s="72"/>
      <c r="AI92" s="72"/>
      <c r="AJ92" s="135">
        <v>9200</v>
      </c>
      <c r="AK92" s="137"/>
      <c r="AL92" s="72"/>
      <c r="AM92" s="111" t="s">
        <v>186</v>
      </c>
    </row>
    <row r="93" spans="1:39" s="185" customFormat="1" ht="15.5">
      <c r="A93" s="183" t="s">
        <v>191</v>
      </c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</row>
    <row r="94" spans="1:39" ht="46.5">
      <c r="A94" s="114" t="s">
        <v>192</v>
      </c>
      <c r="B94" s="112" t="s">
        <v>193</v>
      </c>
      <c r="C94" s="35"/>
      <c r="D94" s="35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71"/>
      <c r="R94" s="35"/>
      <c r="S94" s="73"/>
      <c r="T94" s="35"/>
      <c r="U94" s="71"/>
      <c r="V94" s="35"/>
      <c r="W94" s="35"/>
      <c r="X94" s="35"/>
      <c r="Y94" s="71"/>
      <c r="Z94" s="35"/>
      <c r="AA94" s="35"/>
      <c r="AB94" s="35"/>
      <c r="AC94" s="74"/>
      <c r="AD94" s="72"/>
      <c r="AE94" s="72"/>
      <c r="AF94" s="72"/>
      <c r="AG94" s="74"/>
      <c r="AH94" s="35"/>
      <c r="AI94" s="35"/>
      <c r="AJ94" s="134">
        <v>10317</v>
      </c>
      <c r="AK94" s="116"/>
      <c r="AL94" s="116"/>
      <c r="AM94" s="116" t="s">
        <v>63</v>
      </c>
    </row>
    <row r="95" spans="1:39" ht="26">
      <c r="A95" s="77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9" t="s">
        <v>194</v>
      </c>
      <c r="AJ95" s="80">
        <f>SUM(AJ10:AJ94)</f>
        <v>3264581.4</v>
      </c>
      <c r="AK95" s="81">
        <f>SUM(AK10:AK94)</f>
        <v>2656814</v>
      </c>
      <c r="AL95" s="78"/>
      <c r="AM95" s="78"/>
    </row>
  </sheetData>
  <mergeCells count="47">
    <mergeCell ref="Q1:AM1"/>
    <mergeCell ref="T2:U2"/>
    <mergeCell ref="Q3:AM3"/>
    <mergeCell ref="Q4:AM4"/>
    <mergeCell ref="Q5:AM5"/>
    <mergeCell ref="A31:AM31"/>
    <mergeCell ref="A34:AM34"/>
    <mergeCell ref="A42:AM42"/>
    <mergeCell ref="Q6:Q7"/>
    <mergeCell ref="R6:T6"/>
    <mergeCell ref="U6:U7"/>
    <mergeCell ref="V6:X6"/>
    <mergeCell ref="Y6:Y7"/>
    <mergeCell ref="AH6:AH7"/>
    <mergeCell ref="AI6:AI7"/>
    <mergeCell ref="AJ6:AJ7"/>
    <mergeCell ref="AK6:AK7"/>
    <mergeCell ref="AL6:AL7"/>
    <mergeCell ref="Z6:AB6"/>
    <mergeCell ref="AE6:AE7"/>
    <mergeCell ref="AM6:AM7"/>
    <mergeCell ref="A47:AM47"/>
    <mergeCell ref="A50:AM50"/>
    <mergeCell ref="A53:AM53"/>
    <mergeCell ref="A54:AM54"/>
    <mergeCell ref="A82:AM82"/>
    <mergeCell ref="A83:AM83"/>
    <mergeCell ref="A56:AM56"/>
    <mergeCell ref="A57:AM57"/>
    <mergeCell ref="A63:AM63"/>
    <mergeCell ref="A65:AM65"/>
    <mergeCell ref="A66:AM66"/>
    <mergeCell ref="A70:AM70"/>
    <mergeCell ref="A75:AM75"/>
    <mergeCell ref="A23:AM23"/>
    <mergeCell ref="A28:AM28"/>
    <mergeCell ref="E6:G6"/>
    <mergeCell ref="H6:J6"/>
    <mergeCell ref="K6:M6"/>
    <mergeCell ref="N6:P6"/>
    <mergeCell ref="A8:AM8"/>
    <mergeCell ref="A9:AM9"/>
    <mergeCell ref="A11:AM11"/>
    <mergeCell ref="A16:AM16"/>
    <mergeCell ref="A22:AM22"/>
    <mergeCell ref="A6:A7"/>
    <mergeCell ref="B6:B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C10:D91"/>
  <sheetViews>
    <sheetView workbookViewId="0"/>
  </sheetViews>
  <sheetFormatPr defaultColWidth="12.453125" defaultRowHeight="15.75" customHeight="1"/>
  <sheetData>
    <row r="10" spans="3:3" ht="15.75" customHeight="1">
      <c r="C10" s="82">
        <v>53902</v>
      </c>
    </row>
    <row r="12" spans="3:3" ht="15.75" customHeight="1">
      <c r="C12" s="82">
        <v>4444</v>
      </c>
    </row>
    <row r="13" spans="3:3" ht="15.75" customHeight="1">
      <c r="C13" s="82">
        <v>153407</v>
      </c>
    </row>
    <row r="14" spans="3:3" ht="15.75" customHeight="1">
      <c r="C14" s="82">
        <v>188570</v>
      </c>
    </row>
    <row r="15" spans="3:3" ht="15.75" customHeight="1">
      <c r="C15" s="82">
        <v>18670</v>
      </c>
    </row>
    <row r="17" spans="3:3" ht="15.75" customHeight="1">
      <c r="C17" s="82">
        <v>330000</v>
      </c>
    </row>
    <row r="19" spans="3:3" ht="15.75" customHeight="1">
      <c r="C19" s="82">
        <v>248750</v>
      </c>
    </row>
    <row r="20" spans="3:3" ht="15.75" customHeight="1">
      <c r="C20" s="82">
        <v>7356</v>
      </c>
    </row>
    <row r="22" spans="3:3" ht="15.75" customHeight="1">
      <c r="C22" s="2">
        <v>44500</v>
      </c>
    </row>
    <row r="25" spans="3:3" ht="15.75" customHeight="1">
      <c r="C25" s="82">
        <v>53334</v>
      </c>
    </row>
    <row r="26" spans="3:3" ht="15.75" customHeight="1">
      <c r="C26" s="82">
        <v>25000</v>
      </c>
    </row>
    <row r="27" spans="3:3" ht="15.75" customHeight="1">
      <c r="C27" s="82">
        <v>5200</v>
      </c>
    </row>
    <row r="28" spans="3:3" ht="12.5">
      <c r="C28" s="82">
        <v>10000</v>
      </c>
    </row>
    <row r="30" spans="3:3" ht="12.5">
      <c r="C30" s="82">
        <v>391778</v>
      </c>
    </row>
    <row r="31" spans="3:3" ht="12.5">
      <c r="C31" s="82">
        <v>50000</v>
      </c>
    </row>
    <row r="33" spans="3:3" ht="12.5">
      <c r="C33" s="82">
        <v>20640</v>
      </c>
    </row>
    <row r="34" spans="3:3" ht="12.5">
      <c r="C34" s="82">
        <v>24390</v>
      </c>
    </row>
    <row r="36" spans="3:3" ht="12.5">
      <c r="C36" s="82">
        <v>86834</v>
      </c>
    </row>
    <row r="37" spans="3:3" ht="12.5">
      <c r="C37" s="82">
        <v>52909.4</v>
      </c>
    </row>
    <row r="38" spans="3:3" ht="12.5">
      <c r="C38" s="82">
        <v>200000</v>
      </c>
    </row>
    <row r="39" spans="3:3" ht="12.5">
      <c r="C39" s="82">
        <v>13334</v>
      </c>
    </row>
    <row r="40" spans="3:3" ht="12.5">
      <c r="C40" s="82">
        <v>30000</v>
      </c>
    </row>
    <row r="41" spans="3:3" ht="12.5">
      <c r="C41" s="82">
        <v>100000</v>
      </c>
    </row>
    <row r="43" spans="3:3" ht="12.5">
      <c r="C43" s="2">
        <v>21326</v>
      </c>
    </row>
    <row r="44" spans="3:3" ht="12.5">
      <c r="C44" s="2">
        <v>57880</v>
      </c>
    </row>
    <row r="45" spans="3:3" ht="12.5">
      <c r="C45" s="2">
        <v>8200</v>
      </c>
    </row>
    <row r="46" spans="3:3" ht="12.5">
      <c r="C46" s="2">
        <v>48000</v>
      </c>
    </row>
    <row r="48" spans="3:3" ht="12.5">
      <c r="C48" s="2">
        <v>25000</v>
      </c>
    </row>
    <row r="49" spans="3:4" ht="12.5">
      <c r="C49" s="2">
        <v>100000</v>
      </c>
    </row>
    <row r="51" spans="3:4" ht="12.5">
      <c r="C51" s="82">
        <v>20000</v>
      </c>
    </row>
    <row r="52" spans="3:4" ht="12.5">
      <c r="C52" s="82">
        <v>30650</v>
      </c>
    </row>
    <row r="55" spans="3:4" ht="12.5">
      <c r="C55" s="82">
        <v>38870</v>
      </c>
    </row>
    <row r="58" spans="3:4" ht="12.5">
      <c r="C58" s="2"/>
    </row>
    <row r="59" spans="3:4" ht="12.5">
      <c r="C59" s="82">
        <v>78000</v>
      </c>
    </row>
    <row r="61" spans="3:4" ht="12.5">
      <c r="C61" s="82">
        <v>57000</v>
      </c>
    </row>
    <row r="64" spans="3:4" ht="12.5">
      <c r="C64" s="82">
        <v>50850</v>
      </c>
      <c r="D64" s="2" t="s">
        <v>195</v>
      </c>
    </row>
    <row r="65" spans="3:3" ht="12.5">
      <c r="C65" s="82">
        <v>13540</v>
      </c>
    </row>
    <row r="66" spans="3:3" ht="12.5">
      <c r="C66" s="82">
        <v>23450</v>
      </c>
    </row>
    <row r="68" spans="3:3" ht="12.5">
      <c r="C68" s="82">
        <v>14878</v>
      </c>
    </row>
    <row r="69" spans="3:3" ht="12.5">
      <c r="C69" s="82">
        <v>72000</v>
      </c>
    </row>
    <row r="70" spans="3:3" ht="12.5">
      <c r="C70" s="82">
        <v>38670</v>
      </c>
    </row>
    <row r="71" spans="3:3" ht="12.5">
      <c r="C71" s="82">
        <v>38670</v>
      </c>
    </row>
    <row r="73" spans="3:3" ht="12.5">
      <c r="C73" s="2">
        <v>350</v>
      </c>
    </row>
    <row r="74" spans="3:3" ht="12.5">
      <c r="C74" s="2">
        <v>150</v>
      </c>
    </row>
    <row r="75" spans="3:3" ht="12.5">
      <c r="C75" s="2">
        <v>150</v>
      </c>
    </row>
    <row r="76" spans="3:3" ht="12.5">
      <c r="C76" s="82">
        <v>5000</v>
      </c>
    </row>
    <row r="77" spans="3:3" ht="12.5">
      <c r="C77" s="2">
        <v>150</v>
      </c>
    </row>
    <row r="78" spans="3:3" ht="12.5">
      <c r="C78" s="2">
        <v>120</v>
      </c>
    </row>
    <row r="81" spans="3:4" ht="12.5">
      <c r="C81" s="82">
        <v>50000</v>
      </c>
    </row>
    <row r="82" spans="3:4" ht="12.5">
      <c r="C82" s="82">
        <v>50000</v>
      </c>
    </row>
    <row r="83" spans="3:4" ht="12.5">
      <c r="C83" s="82">
        <v>100000</v>
      </c>
    </row>
    <row r="85" spans="3:4" ht="12.5">
      <c r="C85" s="82">
        <v>21000</v>
      </c>
    </row>
    <row r="86" spans="3:4" ht="12.5">
      <c r="C86" s="82">
        <v>46500</v>
      </c>
    </row>
    <row r="87" spans="3:4" ht="12.5">
      <c r="C87" s="82">
        <v>9200</v>
      </c>
    </row>
    <row r="89" spans="3:4" ht="12.5">
      <c r="C89" s="82">
        <v>10317</v>
      </c>
    </row>
    <row r="90" spans="3:4" ht="12.5">
      <c r="C90" s="82"/>
    </row>
    <row r="91" spans="3:4" ht="12.5">
      <c r="D91" s="82">
        <f>SUM(C10:C89)</f>
        <v>3142939.4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73C04CFF664498C6D230F7DC9002D" ma:contentTypeVersion="21" ma:contentTypeDescription="Create a new document." ma:contentTypeScope="" ma:versionID="ea059776a27b5f27ca2a3ae589bea7b1">
  <xsd:schema xmlns:xsd="http://www.w3.org/2001/XMLSchema" xmlns:xs="http://www.w3.org/2001/XMLSchema" xmlns:p="http://schemas.microsoft.com/office/2006/metadata/properties" xmlns:ns2="aeaaafad-0aeb-47f1-beb2-3e40a0446ae1" xmlns:ns3="794cbd40-fc6d-4c0a-9217-0f6cd4b26116" targetNamespace="http://schemas.microsoft.com/office/2006/metadata/properties" ma:root="true" ma:fieldsID="aa87a2e743674f144f46ce9147a2922a" ns2:_="" ns3:_="">
    <xsd:import namespace="aeaaafad-0aeb-47f1-beb2-3e40a0446ae1"/>
    <xsd:import namespace="794cbd40-fc6d-4c0a-9217-0f6cd4b26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aafad-0aeb-47f1-beb2-3e40a0446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a3f2f0c-00e4-4e4f-add3-e818a4e3ba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cbd40-fc6d-4c0a-9217-0f6cd4b26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2982a3c-a517-4a4b-806b-1d2044dc0380}" ma:internalName="TaxCatchAll" ma:showField="CatchAllData" ma:web="794cbd40-fc6d-4c0a-9217-0f6cd4b26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4cbd40-fc6d-4c0a-9217-0f6cd4b26116" xsi:nil="true"/>
    <lcf76f155ced4ddcb4097134ff3c332f xmlns="aeaaafad-0aeb-47f1-beb2-3e40a0446ae1">
      <Terms xmlns="http://schemas.microsoft.com/office/infopath/2007/PartnerControls"/>
    </lcf76f155ced4ddcb4097134ff3c332f>
    <SharedWithUsers xmlns="794cbd40-fc6d-4c0a-9217-0f6cd4b26116">
      <UserInfo>
        <DisplayName>Schenineda Kwaku Ankomah</DisplayName>
        <AccountId>66</AccountId>
        <AccountType/>
      </UserInfo>
      <UserInfo>
        <DisplayName>Sylvia Mkandawire</DisplayName>
        <AccountId>787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2F147CE-2485-4A93-8C86-EC34B6CC0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aafad-0aeb-47f1-beb2-3e40a0446ae1"/>
    <ds:schemaRef ds:uri="794cbd40-fc6d-4c0a-9217-0f6cd4b26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187E6F-659B-4F19-B879-35946A01B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75153D-104E-457A-9FB0-E37E1933C40F}">
  <ds:schemaRefs>
    <ds:schemaRef ds:uri="http://schemas.microsoft.com/office/2006/metadata/properties"/>
    <ds:schemaRef ds:uri="http://schemas.microsoft.com/office/infopath/2007/PartnerControls"/>
    <ds:schemaRef ds:uri="794cbd40-fc6d-4c0a-9217-0f6cd4b26116"/>
    <ds:schemaRef ds:uri="aeaaafad-0aeb-47f1-beb2-3e40a0446a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Hadiza</dc:creator>
  <cp:keywords/>
  <dc:description/>
  <cp:lastModifiedBy>Hadiza Galadanci</cp:lastModifiedBy>
  <cp:revision/>
  <dcterms:created xsi:type="dcterms:W3CDTF">2023-12-06T15:38:57Z</dcterms:created>
  <dcterms:modified xsi:type="dcterms:W3CDTF">2024-05-26T20:32:16Z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0x01010064673C04CFF664498C6D230F7DC9002D</vt:lpwstr>
  </property>
  <property fmtid="{D5CDD505-2E9C-101B-9397-08002B2CF9AE}" pid="3" name="MediaServiceImageTags">
    <vt:lpwstr/>
  </property>
</Properties>
</file>